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ph\OneDrive\Bureau\TRIATHLON\Classement challenge femme\CHALLENGE 2024\"/>
    </mc:Choice>
  </mc:AlternateContent>
  <xr:revisionPtr revIDLastSave="0" documentId="13_ncr:1_{B1BE6497-5525-48B5-B748-2AEAC404367E}" xr6:coauthVersionLast="47" xr6:coauthVersionMax="47" xr10:uidLastSave="{00000000-0000-0000-0000-000000000000}"/>
  <bookViews>
    <workbookView xWindow="-110" yWindow="-110" windowWidth="19420" windowHeight="10420" xr2:uid="{79155A6F-E66B-4522-AC7B-79848386B56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5" i="1"/>
  <c r="E16" i="1"/>
  <c r="E18" i="1"/>
  <c r="E21" i="1"/>
  <c r="E23" i="1"/>
  <c r="E24" i="1"/>
  <c r="E25" i="1"/>
  <c r="E28" i="1"/>
  <c r="E29" i="1"/>
  <c r="E17" i="1"/>
  <c r="E30" i="1"/>
  <c r="E33" i="1"/>
  <c r="E34" i="1"/>
  <c r="E35" i="1"/>
  <c r="E36" i="1"/>
  <c r="E38" i="1"/>
  <c r="E31" i="1"/>
  <c r="E39" i="1"/>
  <c r="E20" i="1"/>
  <c r="E40" i="1"/>
  <c r="E32" i="1"/>
  <c r="E43" i="1"/>
  <c r="E45" i="1"/>
  <c r="E46" i="1"/>
  <c r="E37" i="1"/>
  <c r="E47" i="1"/>
  <c r="E27" i="1"/>
  <c r="E44" i="1"/>
  <c r="E48" i="1"/>
  <c r="E50" i="1"/>
  <c r="E51" i="1"/>
  <c r="E52" i="1"/>
  <c r="E41" i="1"/>
  <c r="E26" i="1"/>
  <c r="E12" i="1"/>
  <c r="E14" i="1"/>
  <c r="E19" i="1"/>
  <c r="E22" i="1"/>
  <c r="E42" i="1"/>
  <c r="E49" i="1"/>
  <c r="E53" i="1"/>
  <c r="E8" i="1"/>
  <c r="E9" i="1"/>
  <c r="E10" i="1"/>
  <c r="E11" i="1"/>
  <c r="E6" i="1"/>
  <c r="E7" i="1"/>
  <c r="F8" i="1"/>
  <c r="F9" i="1"/>
  <c r="F10" i="1"/>
  <c r="F11" i="1"/>
  <c r="F6" i="1"/>
  <c r="F13" i="1"/>
  <c r="F15" i="1"/>
  <c r="F16" i="1"/>
  <c r="F18" i="1"/>
  <c r="F21" i="1"/>
  <c r="F23" i="1"/>
  <c r="F24" i="1"/>
  <c r="F25" i="1"/>
  <c r="F28" i="1"/>
  <c r="F29" i="1"/>
  <c r="F17" i="1"/>
  <c r="F30" i="1"/>
  <c r="F33" i="1"/>
  <c r="F34" i="1"/>
  <c r="F35" i="1"/>
  <c r="F36" i="1"/>
  <c r="F38" i="1"/>
  <c r="F31" i="1"/>
  <c r="F39" i="1"/>
  <c r="F20" i="1"/>
  <c r="F40" i="1"/>
  <c r="F32" i="1"/>
  <c r="F43" i="1"/>
  <c r="F45" i="1"/>
  <c r="F46" i="1"/>
  <c r="F37" i="1"/>
  <c r="F47" i="1"/>
  <c r="F27" i="1"/>
  <c r="F44" i="1"/>
  <c r="F48" i="1"/>
  <c r="F50" i="1"/>
  <c r="F51" i="1"/>
  <c r="F52" i="1"/>
  <c r="F41" i="1"/>
  <c r="F26" i="1"/>
  <c r="F12" i="1"/>
  <c r="F14" i="1"/>
  <c r="F19" i="1"/>
  <c r="F22" i="1"/>
  <c r="F42" i="1"/>
  <c r="F49" i="1"/>
  <c r="F53" i="1"/>
  <c r="F7" i="1"/>
</calcChain>
</file>

<file path=xl/sharedStrings.xml><?xml version="1.0" encoding="utf-8"?>
<sst xmlns="http://schemas.openxmlformats.org/spreadsheetml/2006/main" count="202" uniqueCount="142">
  <si>
    <t>Classement</t>
  </si>
  <si>
    <t>Nom</t>
  </si>
  <si>
    <t>Prénom</t>
  </si>
  <si>
    <t>Club</t>
  </si>
  <si>
    <t>Total Points</t>
  </si>
  <si>
    <t>Nombre</t>
  </si>
  <si>
    <t>Féminines</t>
  </si>
  <si>
    <t>Challenge</t>
  </si>
  <si>
    <t>d'épreuves</t>
  </si>
  <si>
    <t>réalisées</t>
  </si>
  <si>
    <t>Clas. Epreuve / Ligue</t>
  </si>
  <si>
    <t>Nbre Points Challenge</t>
  </si>
  <si>
    <t>St Aubin d' Ecrosville 11.02.24</t>
  </si>
  <si>
    <t>E.S.M. GONFREVILLE L ORCHER</t>
  </si>
  <si>
    <t>Yvetôt 17.03.24</t>
  </si>
  <si>
    <t>Cross Duathlon S</t>
  </si>
  <si>
    <t xml:space="preserve"> Duathlon du Caux XS</t>
  </si>
  <si>
    <t xml:space="preserve"> Duathlon du Caux S</t>
  </si>
  <si>
    <t xml:space="preserve">LES PIRANHAS </t>
  </si>
  <si>
    <t xml:space="preserve">ROUEN TRIATHLON </t>
  </si>
  <si>
    <t>H.A.C TRIATHLON</t>
  </si>
  <si>
    <t xml:space="preserve">VAL DE REUIL TRIATHLON </t>
  </si>
  <si>
    <t>EVREUX AC. TRIATHLON</t>
  </si>
  <si>
    <t>Marie</t>
  </si>
  <si>
    <t>Clemence</t>
  </si>
  <si>
    <t>MSA TRIATHLON</t>
  </si>
  <si>
    <t>CARENTAN TRIATHLON</t>
  </si>
  <si>
    <t>Duathlon S</t>
  </si>
  <si>
    <t>Caen 24.03.24</t>
  </si>
  <si>
    <t>FROIDMONT</t>
  </si>
  <si>
    <t>Charlotte</t>
  </si>
  <si>
    <t xml:space="preserve">SCB TRIATHLON </t>
  </si>
  <si>
    <t>MARGUERITTE</t>
  </si>
  <si>
    <t>DEAUVILLE TROUVILLE TRIATHLON</t>
  </si>
  <si>
    <t xml:space="preserve"> MSA TRIATHLON</t>
  </si>
  <si>
    <t xml:space="preserve">MSA TRIATHLON </t>
  </si>
  <si>
    <t xml:space="preserve">REBILLARD </t>
  </si>
  <si>
    <t>AYMARD</t>
  </si>
  <si>
    <t>TESSIER</t>
  </si>
  <si>
    <t>GUEHO</t>
  </si>
  <si>
    <t>TURPIN</t>
  </si>
  <si>
    <t>GUCKERT</t>
  </si>
  <si>
    <t>DEDIEU</t>
  </si>
  <si>
    <t>BEURIER</t>
  </si>
  <si>
    <t>NOEMIE</t>
  </si>
  <si>
    <t>PERRINE</t>
  </si>
  <si>
    <t>Sonia</t>
  </si>
  <si>
    <t xml:space="preserve">JUNOD LELYON </t>
  </si>
  <si>
    <t>Elise</t>
  </si>
  <si>
    <t>Ombline</t>
  </si>
  <si>
    <t>Caroline</t>
  </si>
  <si>
    <t>Gaëlle</t>
  </si>
  <si>
    <t xml:space="preserve">MALIBERT </t>
  </si>
  <si>
    <t>Anne-Sophie</t>
  </si>
  <si>
    <t xml:space="preserve">YVROUD </t>
  </si>
  <si>
    <t>JOBBIN</t>
  </si>
  <si>
    <t>Clara</t>
  </si>
  <si>
    <t>GABANELLE</t>
  </si>
  <si>
    <t>Juliette</t>
  </si>
  <si>
    <t>REMILLY</t>
  </si>
  <si>
    <t>Marion</t>
  </si>
  <si>
    <t>CAEN TRIATHLON</t>
  </si>
  <si>
    <t>MACREL</t>
  </si>
  <si>
    <t>AGATHE</t>
  </si>
  <si>
    <t>TERRASSON</t>
  </si>
  <si>
    <t>Mathilde</t>
  </si>
  <si>
    <t>DELAFOSSE</t>
  </si>
  <si>
    <t>Laurie</t>
  </si>
  <si>
    <t>ROBERT</t>
  </si>
  <si>
    <t>Camille</t>
  </si>
  <si>
    <t>RICHARD</t>
  </si>
  <si>
    <t>LAURE</t>
  </si>
  <si>
    <t>LEPRESLE</t>
  </si>
  <si>
    <t>VELO CLUB CANTON LES PIEUX</t>
  </si>
  <si>
    <t>FOURNIER</t>
  </si>
  <si>
    <t>Ines</t>
  </si>
  <si>
    <t>BESIN</t>
  </si>
  <si>
    <t>Justine</t>
  </si>
  <si>
    <t>BROCHARD</t>
  </si>
  <si>
    <t>Fiona</t>
  </si>
  <si>
    <t>BRUNET</t>
  </si>
  <si>
    <t>RETAILLE</t>
  </si>
  <si>
    <t>Anne Sophie</t>
  </si>
  <si>
    <t>FAUVEL</t>
  </si>
  <si>
    <t>CLAIRE EMILIE</t>
  </si>
  <si>
    <t>TOULLERON</t>
  </si>
  <si>
    <t>LOUVEL</t>
  </si>
  <si>
    <t>ELISE</t>
  </si>
  <si>
    <t>Sophie</t>
  </si>
  <si>
    <t>TRIATHLON FLERS LA FERTE MACE</t>
  </si>
  <si>
    <t>BLANCHARD DILIGENCE</t>
  </si>
  <si>
    <t>GAUTIER</t>
  </si>
  <si>
    <t>Ombeline</t>
  </si>
  <si>
    <t xml:space="preserve">  Classement Challenge Féminin 2024  Catégorie Seniores</t>
  </si>
  <si>
    <t>Seniores</t>
  </si>
  <si>
    <t>Duathlon Côte Albatre  XS</t>
  </si>
  <si>
    <t>Manneville Es Pins 31.03.24</t>
  </si>
  <si>
    <t>TIPHAIGNE</t>
  </si>
  <si>
    <t>YVETOT TRIATHLON</t>
  </si>
  <si>
    <t>MALIBERT</t>
  </si>
  <si>
    <t>Gaelle</t>
  </si>
  <si>
    <t>Duathlon de la Suisse Normande  S</t>
  </si>
  <si>
    <t>Condé sur Noireau 07.04.24</t>
  </si>
  <si>
    <t>Duathlon de la Suisse Normande  XS</t>
  </si>
  <si>
    <t>Clarisse</t>
  </si>
  <si>
    <t>USMVIRE TRIATHLON</t>
  </si>
  <si>
    <t>TARDIF</t>
  </si>
  <si>
    <t>Ninon</t>
  </si>
  <si>
    <t>LE BORDAIS</t>
  </si>
  <si>
    <t>Harmonie</t>
  </si>
  <si>
    <t>LAGRANDERIE</t>
  </si>
  <si>
    <t>Louise</t>
  </si>
  <si>
    <t>LES RAINETTES DU PAYS D AUGE</t>
  </si>
  <si>
    <t>FRENEE</t>
  </si>
  <si>
    <t>Amandine</t>
  </si>
  <si>
    <t>LES TRITONS CONDEENS</t>
  </si>
  <si>
    <t>Les Pieux 21.04.24</t>
  </si>
  <si>
    <t>Aquthlon double XS</t>
  </si>
  <si>
    <t>Dieppe 05.05.24</t>
  </si>
  <si>
    <t>Triathlon M</t>
  </si>
  <si>
    <t>La Bonneville sur Iton 12.05.24</t>
  </si>
  <si>
    <t>Triathlon S</t>
  </si>
  <si>
    <t>LETOURNEUR</t>
  </si>
  <si>
    <t>Margot</t>
  </si>
  <si>
    <t>VAL DE REUIL TRIATHLON</t>
  </si>
  <si>
    <t xml:space="preserve">VAN NIEUWENHOVE </t>
  </si>
  <si>
    <t xml:space="preserve">Julie </t>
  </si>
  <si>
    <t>ANDRE</t>
  </si>
  <si>
    <t>Eleonore</t>
  </si>
  <si>
    <t>DUBOS</t>
  </si>
  <si>
    <t>Charline</t>
  </si>
  <si>
    <t>ROUEN TRIATHLON</t>
  </si>
  <si>
    <t>VANDENBUSSCHE.</t>
  </si>
  <si>
    <t>Loanne</t>
  </si>
  <si>
    <t>LANDAUD</t>
  </si>
  <si>
    <t>Adele</t>
  </si>
  <si>
    <t>VIGOUROUX</t>
  </si>
  <si>
    <t>Norah</t>
  </si>
  <si>
    <t>JUNOD LELYON</t>
  </si>
  <si>
    <t>BOUVERET</t>
  </si>
  <si>
    <t>Aurore</t>
  </si>
  <si>
    <t>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</si>
</sst>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</font>
    <font>
      <sz val="11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6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1AF3-A8A6-4585-8EBF-BA01DC251278}">
  <dimension ref="A1:AD53"/>
  <sheetViews>
    <sheetView tabSelected="1" zoomScale="59" zoomScaleNormal="59" workbookViewId="0">
      <selection activeCell="L28" sqref="L28"/>
    </sheetView>
  </sheetViews>
  <sheetFormatPr baseColWidth="10" defaultRowHeight="14.5" x14ac:dyDescent="0.35"/>
  <cols>
    <col min="1" max="1" width="10.54296875" customWidth="1"/>
    <col min="2" max="2" width="16" customWidth="1"/>
    <col min="3" max="3" width="12.81640625" customWidth="1"/>
    <col min="4" max="4" width="34.81640625" style="8" bestFit="1" customWidth="1"/>
    <col min="5" max="5" width="16.453125" style="9" customWidth="1"/>
    <col min="6" max="22" width="14.26953125" style="9" customWidth="1"/>
    <col min="23" max="30" width="14.36328125" style="9" customWidth="1"/>
  </cols>
  <sheetData>
    <row r="1" spans="1:30" ht="21.5" thickBot="1" x14ac:dyDescent="0.55000000000000004">
      <c r="A1" s="38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</row>
    <row r="2" spans="1:30" ht="15" thickBot="1" x14ac:dyDescent="0.4"/>
    <row r="3" spans="1:30" ht="15.5" x14ac:dyDescent="0.35">
      <c r="A3" s="1" t="s">
        <v>0</v>
      </c>
      <c r="B3" s="41" t="s">
        <v>1</v>
      </c>
      <c r="C3" s="41" t="s">
        <v>2</v>
      </c>
      <c r="D3" s="43" t="s">
        <v>3</v>
      </c>
      <c r="E3" s="2" t="s">
        <v>4</v>
      </c>
      <c r="F3" s="2" t="s">
        <v>5</v>
      </c>
      <c r="G3" s="49"/>
      <c r="H3" s="53"/>
      <c r="I3" s="49" t="s">
        <v>121</v>
      </c>
      <c r="J3" s="53"/>
      <c r="K3" s="49" t="s">
        <v>119</v>
      </c>
      <c r="L3" s="53"/>
      <c r="M3" s="49" t="s">
        <v>117</v>
      </c>
      <c r="N3" s="53"/>
      <c r="O3" s="49" t="s">
        <v>27</v>
      </c>
      <c r="P3" s="53"/>
      <c r="Q3" s="34" t="s">
        <v>101</v>
      </c>
      <c r="R3" s="35"/>
      <c r="S3" s="34" t="s">
        <v>103</v>
      </c>
      <c r="T3" s="35"/>
      <c r="U3" s="51" t="s">
        <v>95</v>
      </c>
      <c r="V3" s="52"/>
      <c r="W3" s="49" t="s">
        <v>27</v>
      </c>
      <c r="X3" s="50"/>
      <c r="Y3" s="45" t="s">
        <v>17</v>
      </c>
      <c r="Z3" s="46"/>
      <c r="AA3" s="45" t="s">
        <v>16</v>
      </c>
      <c r="AB3" s="46"/>
      <c r="AC3" s="45" t="s">
        <v>15</v>
      </c>
      <c r="AD3" s="46"/>
    </row>
    <row r="4" spans="1:30" x14ac:dyDescent="0.35">
      <c r="A4" s="3" t="s">
        <v>6</v>
      </c>
      <c r="B4" s="42"/>
      <c r="C4" s="42"/>
      <c r="D4" s="44"/>
      <c r="E4" s="4" t="s">
        <v>7</v>
      </c>
      <c r="F4" s="4" t="s">
        <v>8</v>
      </c>
      <c r="G4" s="47"/>
      <c r="H4" s="54"/>
      <c r="I4" s="47" t="s">
        <v>120</v>
      </c>
      <c r="J4" s="54"/>
      <c r="K4" s="47" t="s">
        <v>120</v>
      </c>
      <c r="L4" s="54"/>
      <c r="M4" s="47" t="s">
        <v>118</v>
      </c>
      <c r="N4" s="54"/>
      <c r="O4" s="47" t="s">
        <v>116</v>
      </c>
      <c r="P4" s="54"/>
      <c r="Q4" s="36" t="s">
        <v>102</v>
      </c>
      <c r="R4" s="37"/>
      <c r="S4" s="36" t="s">
        <v>102</v>
      </c>
      <c r="T4" s="37"/>
      <c r="U4" s="36" t="s">
        <v>96</v>
      </c>
      <c r="V4" s="37"/>
      <c r="W4" s="47" t="s">
        <v>28</v>
      </c>
      <c r="X4" s="48"/>
      <c r="Y4" s="47" t="s">
        <v>14</v>
      </c>
      <c r="Z4" s="48"/>
      <c r="AA4" s="47" t="s">
        <v>14</v>
      </c>
      <c r="AB4" s="48"/>
      <c r="AC4" s="47" t="s">
        <v>12</v>
      </c>
      <c r="AD4" s="48"/>
    </row>
    <row r="5" spans="1:30" ht="15" thickBot="1" x14ac:dyDescent="0.4">
      <c r="A5" s="3" t="s">
        <v>94</v>
      </c>
      <c r="B5" s="42"/>
      <c r="C5" s="42"/>
      <c r="D5" s="44"/>
      <c r="E5" s="4"/>
      <c r="F5" s="4" t="s">
        <v>9</v>
      </c>
      <c r="G5" s="29" t="s">
        <v>10</v>
      </c>
      <c r="H5" s="30" t="s">
        <v>11</v>
      </c>
      <c r="I5" s="29" t="s">
        <v>10</v>
      </c>
      <c r="J5" s="30" t="s">
        <v>11</v>
      </c>
      <c r="K5" s="29" t="s">
        <v>10</v>
      </c>
      <c r="L5" s="30" t="s">
        <v>11</v>
      </c>
      <c r="M5" s="29" t="s">
        <v>10</v>
      </c>
      <c r="N5" s="30" t="s">
        <v>11</v>
      </c>
      <c r="O5" s="29" t="s">
        <v>10</v>
      </c>
      <c r="P5" s="30" t="s">
        <v>11</v>
      </c>
      <c r="Q5" s="29" t="s">
        <v>10</v>
      </c>
      <c r="R5" s="30" t="s">
        <v>11</v>
      </c>
      <c r="S5" s="29" t="s">
        <v>10</v>
      </c>
      <c r="T5" s="30" t="s">
        <v>11</v>
      </c>
      <c r="U5" s="27" t="s">
        <v>10</v>
      </c>
      <c r="V5" s="7" t="s">
        <v>11</v>
      </c>
      <c r="W5" s="5" t="s">
        <v>10</v>
      </c>
      <c r="X5" s="7" t="s">
        <v>11</v>
      </c>
      <c r="Y5" s="5" t="s">
        <v>10</v>
      </c>
      <c r="Z5" s="7" t="s">
        <v>11</v>
      </c>
      <c r="AA5" s="5" t="s">
        <v>10</v>
      </c>
      <c r="AB5" s="6" t="s">
        <v>11</v>
      </c>
      <c r="AC5" s="5" t="s">
        <v>10</v>
      </c>
      <c r="AD5" s="6" t="s">
        <v>11</v>
      </c>
    </row>
    <row r="6" spans="1:30" ht="16" thickBot="1" x14ac:dyDescent="0.4">
      <c r="A6" s="10">
        <v>1</v>
      </c>
      <c r="B6" s="56" t="s">
        <v>39</v>
      </c>
      <c r="C6" s="56" t="s">
        <v>141</v>
      </c>
      <c r="D6" s="58" t="s">
        <v>22</v>
      </c>
      <c r="E6" s="11">
        <f>SUM(X6,Z6,AB6,AD6,V6,R6,T6,P6,N6,L6,J6,H6)</f>
        <v>45</v>
      </c>
      <c r="F6" s="12">
        <f>COUNTA(W6,Y6,AA6,AC6,U6,Q6,S6,O6,M6,K6,I6,G6)</f>
        <v>4</v>
      </c>
      <c r="G6" s="12"/>
      <c r="H6" s="12"/>
      <c r="I6" s="12">
        <v>7</v>
      </c>
      <c r="J6" s="12">
        <v>6</v>
      </c>
      <c r="K6" s="12"/>
      <c r="L6" s="12"/>
      <c r="M6" s="12">
        <v>1</v>
      </c>
      <c r="N6" s="12">
        <v>12</v>
      </c>
      <c r="O6" s="12"/>
      <c r="P6" s="12"/>
      <c r="Q6" s="12"/>
      <c r="R6" s="12"/>
      <c r="S6" s="12"/>
      <c r="T6" s="12"/>
      <c r="U6" s="12"/>
      <c r="V6" s="12"/>
      <c r="W6" s="12">
        <v>7</v>
      </c>
      <c r="X6" s="12">
        <v>16</v>
      </c>
      <c r="Y6" s="26">
        <v>4</v>
      </c>
      <c r="Z6" s="13">
        <v>11</v>
      </c>
      <c r="AA6" s="13"/>
      <c r="AB6" s="13"/>
      <c r="AC6" s="13"/>
      <c r="AD6" s="13"/>
    </row>
    <row r="7" spans="1:30" ht="16" thickBot="1" x14ac:dyDescent="0.4">
      <c r="A7" s="14">
        <v>2</v>
      </c>
      <c r="B7" s="15" t="s">
        <v>55</v>
      </c>
      <c r="C7" s="15" t="s">
        <v>56</v>
      </c>
      <c r="D7" s="15" t="s">
        <v>25</v>
      </c>
      <c r="E7" s="11">
        <f>SUM(X7,Z7,AB7,AD7,V7,R7,T7,P7,N7,L7,J7,H7)</f>
        <v>42</v>
      </c>
      <c r="F7" s="12">
        <f>COUNTA(W7,Y7,AA7,AC7,U7,Q7,S7,O7,M7,K7,I7,G7)</f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28"/>
      <c r="R7" s="28"/>
      <c r="S7" s="28"/>
      <c r="T7" s="28"/>
      <c r="U7" s="16"/>
      <c r="V7" s="16"/>
      <c r="W7" s="16">
        <v>1</v>
      </c>
      <c r="X7" s="16">
        <v>42</v>
      </c>
      <c r="Y7" s="17"/>
      <c r="Z7" s="18"/>
      <c r="AA7" s="18"/>
      <c r="AB7" s="18"/>
      <c r="AC7" s="18"/>
      <c r="AD7" s="18"/>
    </row>
    <row r="8" spans="1:30" ht="16" thickBot="1" x14ac:dyDescent="0.4">
      <c r="A8" s="14">
        <v>3</v>
      </c>
      <c r="B8" s="15" t="s">
        <v>57</v>
      </c>
      <c r="C8" s="15" t="s">
        <v>58</v>
      </c>
      <c r="D8" s="15" t="s">
        <v>25</v>
      </c>
      <c r="E8" s="11">
        <f>SUM(X8,Z8,AB8,AD8,V8,R8,T8,P8,N8,L8,J8,H8)</f>
        <v>37</v>
      </c>
      <c r="F8" s="12">
        <f>COUNTA(W8,Y8,AA8,AC8,U8,Q8,S8,O8,M8,K8,I8,G8)</f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28"/>
      <c r="R8" s="28"/>
      <c r="S8" s="28"/>
      <c r="T8" s="28"/>
      <c r="U8" s="16"/>
      <c r="V8" s="16"/>
      <c r="W8" s="16">
        <v>2</v>
      </c>
      <c r="X8" s="16">
        <v>37</v>
      </c>
      <c r="Y8" s="17"/>
      <c r="Z8" s="18"/>
      <c r="AA8" s="18"/>
      <c r="AB8" s="18"/>
      <c r="AC8" s="18"/>
      <c r="AD8" s="18"/>
    </row>
    <row r="9" spans="1:30" ht="16" thickBot="1" x14ac:dyDescent="0.4">
      <c r="A9" s="14">
        <v>4</v>
      </c>
      <c r="B9" s="19" t="s">
        <v>37</v>
      </c>
      <c r="C9" s="19" t="s">
        <v>44</v>
      </c>
      <c r="D9" s="20" t="s">
        <v>20</v>
      </c>
      <c r="E9" s="11">
        <f>SUM(X9,Z9,AB9,AD9,V9,R9,T9,P9,N9,L9,J9,H9)</f>
        <v>35</v>
      </c>
      <c r="F9" s="12">
        <f>COUNTA(W9,Y9,AA9,AC9,U9,Q9,S9,O9,M9,K9,I9,G9)</f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28"/>
      <c r="R9" s="28"/>
      <c r="S9" s="28"/>
      <c r="T9" s="28"/>
      <c r="U9" s="16"/>
      <c r="V9" s="16"/>
      <c r="W9" s="16">
        <v>9</v>
      </c>
      <c r="X9" s="16">
        <v>14</v>
      </c>
      <c r="Y9" s="17">
        <v>2</v>
      </c>
      <c r="Z9" s="18">
        <v>21</v>
      </c>
      <c r="AA9" s="18"/>
      <c r="AB9" s="18"/>
      <c r="AC9" s="18"/>
      <c r="AD9" s="18"/>
    </row>
    <row r="10" spans="1:30" ht="16" thickBot="1" x14ac:dyDescent="0.4">
      <c r="A10" s="14">
        <v>5</v>
      </c>
      <c r="B10" s="15" t="s">
        <v>70</v>
      </c>
      <c r="C10" s="15" t="s">
        <v>24</v>
      </c>
      <c r="D10" s="15" t="s">
        <v>61</v>
      </c>
      <c r="E10" s="11">
        <f>SUM(X10,Z10,AB10,AD10,V10,R10,T10,P10,N10,L10,J10,H10)</f>
        <v>33</v>
      </c>
      <c r="F10" s="12">
        <f>COUNTA(W10,Y10,AA10,AC10,U10,Q10,S10,O10,M10,K10,I10,G10)</f>
        <v>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8">
        <v>1</v>
      </c>
      <c r="R10" s="28">
        <v>20</v>
      </c>
      <c r="S10" s="28"/>
      <c r="T10" s="28"/>
      <c r="U10" s="16"/>
      <c r="V10" s="16"/>
      <c r="W10" s="16">
        <v>10</v>
      </c>
      <c r="X10" s="16">
        <v>13</v>
      </c>
      <c r="Y10" s="17"/>
      <c r="Z10" s="18"/>
      <c r="AA10" s="18"/>
      <c r="AB10" s="18"/>
      <c r="AC10" s="18"/>
      <c r="AD10" s="18"/>
    </row>
    <row r="11" spans="1:30" ht="16" thickBot="1" x14ac:dyDescent="0.4">
      <c r="A11" s="14">
        <v>1</v>
      </c>
      <c r="B11" s="15" t="s">
        <v>59</v>
      </c>
      <c r="C11" s="15" t="s">
        <v>60</v>
      </c>
      <c r="D11" s="15" t="s">
        <v>61</v>
      </c>
      <c r="E11" s="11">
        <f>SUM(X11,Z11,AB11,AD11,V11,R11,T11,P11,N11,L11,J11,H11)</f>
        <v>32</v>
      </c>
      <c r="F11" s="12">
        <f>COUNTA(W11,Y11,AA11,AC11,U11,Q11,S11,O11,M11,K11,I11,G11)</f>
        <v>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8"/>
      <c r="R11" s="28"/>
      <c r="S11" s="28"/>
      <c r="T11" s="28"/>
      <c r="U11" s="16"/>
      <c r="V11" s="16"/>
      <c r="W11" s="16">
        <v>3</v>
      </c>
      <c r="X11" s="16">
        <v>32</v>
      </c>
      <c r="Y11" s="17"/>
      <c r="Z11" s="18"/>
      <c r="AA11" s="18"/>
      <c r="AB11" s="18"/>
      <c r="AC11" s="18"/>
      <c r="AD11" s="18"/>
    </row>
    <row r="12" spans="1:30" ht="16" thickBot="1" x14ac:dyDescent="0.4">
      <c r="A12" s="14">
        <v>7</v>
      </c>
      <c r="B12" s="15" t="s">
        <v>127</v>
      </c>
      <c r="C12" s="15" t="s">
        <v>128</v>
      </c>
      <c r="D12" s="15" t="s">
        <v>22</v>
      </c>
      <c r="E12" s="11">
        <f>SUM(X12,Z12,AB12,AD12,V12,R12,T12,P12,N12,L12,J12,H12)</f>
        <v>32</v>
      </c>
      <c r="F12" s="12">
        <f>COUNTA(W12,Y12,AA12,AC12,U12,Q12,S12,O12,M12,K12,I12,G12)</f>
        <v>1</v>
      </c>
      <c r="G12" s="18"/>
      <c r="H12" s="18"/>
      <c r="I12" s="18">
        <v>1</v>
      </c>
      <c r="J12" s="18">
        <v>32</v>
      </c>
      <c r="K12" s="18"/>
      <c r="L12" s="18"/>
      <c r="M12" s="18"/>
      <c r="N12" s="18"/>
      <c r="O12" s="18"/>
      <c r="P12" s="18"/>
      <c r="Q12" s="33"/>
      <c r="R12" s="33"/>
      <c r="S12" s="33"/>
      <c r="T12" s="33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6" thickBot="1" x14ac:dyDescent="0.4">
      <c r="A13" s="14">
        <v>8</v>
      </c>
      <c r="B13" s="15" t="s">
        <v>62</v>
      </c>
      <c r="C13" s="15" t="s">
        <v>63</v>
      </c>
      <c r="D13" s="15" t="s">
        <v>25</v>
      </c>
      <c r="E13" s="11">
        <f>SUM(X13,Z13,AB13,AD13,V13,R13,T13,P13,N13,L13,J13,H13)</f>
        <v>27</v>
      </c>
      <c r="F13" s="12">
        <f>COUNTA(W13,Y13,AA13,AC13,U13,Q13,S13,O13,M13,K13,I13,G13)</f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8"/>
      <c r="R13" s="28"/>
      <c r="S13" s="28"/>
      <c r="T13" s="28"/>
      <c r="U13" s="16"/>
      <c r="V13" s="16"/>
      <c r="W13" s="16">
        <v>4</v>
      </c>
      <c r="X13" s="16">
        <v>27</v>
      </c>
      <c r="Y13" s="18"/>
      <c r="Z13" s="18"/>
      <c r="AA13" s="18"/>
      <c r="AB13" s="18"/>
      <c r="AC13" s="18"/>
      <c r="AD13" s="18"/>
    </row>
    <row r="14" spans="1:30" ht="16" thickBot="1" x14ac:dyDescent="0.4">
      <c r="A14" s="14">
        <v>9</v>
      </c>
      <c r="B14" s="15" t="s">
        <v>129</v>
      </c>
      <c r="C14" s="15" t="s">
        <v>130</v>
      </c>
      <c r="D14" s="15" t="s">
        <v>131</v>
      </c>
      <c r="E14" s="11">
        <f>SUM(X14,Z14,AB14,AD14,V14,R14,T14,P14,N14,L14,J14,H14)</f>
        <v>27</v>
      </c>
      <c r="F14" s="12">
        <f>COUNTA(W14,Y14,AA14,AC14,U14,Q14,S14,O14,M14,K14,I14,G14)</f>
        <v>1</v>
      </c>
      <c r="G14" s="18"/>
      <c r="H14" s="18"/>
      <c r="I14" s="18">
        <v>2</v>
      </c>
      <c r="J14" s="18">
        <v>27</v>
      </c>
      <c r="K14" s="18"/>
      <c r="L14" s="18"/>
      <c r="M14" s="18"/>
      <c r="N14" s="18"/>
      <c r="O14" s="18"/>
      <c r="P14" s="18"/>
      <c r="Q14" s="33"/>
      <c r="R14" s="33"/>
      <c r="S14" s="33"/>
      <c r="T14" s="33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6" thickBot="1" x14ac:dyDescent="0.4">
      <c r="A15" s="14">
        <v>10</v>
      </c>
      <c r="B15" s="15" t="s">
        <v>38</v>
      </c>
      <c r="C15" s="19" t="s">
        <v>45</v>
      </c>
      <c r="D15" s="20" t="s">
        <v>20</v>
      </c>
      <c r="E15" s="11">
        <f>SUM(X15,Z15,AB15,AD15,V15,R15,T15,P15,N15,L15,J15,H15)</f>
        <v>26</v>
      </c>
      <c r="F15" s="12">
        <f>COUNTA(W15,Y15,AA15,AC15,U15,Q15,S15,O15,M15,K15,I15,G15)</f>
        <v>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8"/>
      <c r="R15" s="28"/>
      <c r="S15" s="28"/>
      <c r="T15" s="28"/>
      <c r="U15" s="16"/>
      <c r="V15" s="16"/>
      <c r="W15" s="16">
        <v>13</v>
      </c>
      <c r="X15" s="16">
        <v>10</v>
      </c>
      <c r="Y15" s="18">
        <v>3</v>
      </c>
      <c r="Z15" s="18">
        <v>16</v>
      </c>
      <c r="AA15" s="18"/>
      <c r="AB15" s="18"/>
      <c r="AC15" s="18"/>
      <c r="AD15" s="18"/>
    </row>
    <row r="16" spans="1:30" ht="16" thickBot="1" x14ac:dyDescent="0.4">
      <c r="A16" s="14">
        <v>11</v>
      </c>
      <c r="B16" s="15" t="s">
        <v>36</v>
      </c>
      <c r="C16" s="19" t="s">
        <v>23</v>
      </c>
      <c r="D16" s="20" t="s">
        <v>18</v>
      </c>
      <c r="E16" s="11">
        <f>SUM(X16,Z16,AB16,AD16,V16,R16,T16,P16,N16,L16,J16,H16)</f>
        <v>26</v>
      </c>
      <c r="F16" s="12">
        <f>COUNTA(W16,Y16,AA16,AC16,U16,Q16,S16,O16,M16,K16,I16,G16)</f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8"/>
      <c r="R16" s="28"/>
      <c r="S16" s="28"/>
      <c r="T16" s="28"/>
      <c r="U16" s="16"/>
      <c r="V16" s="16"/>
      <c r="W16" s="16"/>
      <c r="X16" s="16"/>
      <c r="Y16" s="18">
        <v>1</v>
      </c>
      <c r="Z16" s="18">
        <v>26</v>
      </c>
      <c r="AA16" s="18"/>
      <c r="AB16" s="18"/>
      <c r="AC16" s="18"/>
      <c r="AD16" s="18"/>
    </row>
    <row r="17" spans="1:30" ht="16" thickBot="1" x14ac:dyDescent="0.4">
      <c r="A17" s="14">
        <v>12</v>
      </c>
      <c r="B17" s="15" t="s">
        <v>72</v>
      </c>
      <c r="C17" s="15" t="s">
        <v>71</v>
      </c>
      <c r="D17" s="15" t="s">
        <v>73</v>
      </c>
      <c r="E17" s="11">
        <f>SUM(X17,Z17,AB17,AD17,V17,R17,T17,P17,N17,L17,J17,H17)</f>
        <v>22</v>
      </c>
      <c r="F17" s="12">
        <f>COUNTA(W17,Y17,AA17,AC17,U17,Q17,S17,O17,M17,K17,I17,G17)</f>
        <v>2</v>
      </c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>
        <v>10</v>
      </c>
      <c r="Q17" s="28"/>
      <c r="R17" s="28"/>
      <c r="S17" s="28"/>
      <c r="T17" s="28"/>
      <c r="U17" s="16"/>
      <c r="V17" s="16"/>
      <c r="W17" s="16">
        <v>11</v>
      </c>
      <c r="X17" s="16">
        <v>12</v>
      </c>
      <c r="Y17" s="18"/>
      <c r="Z17" s="18"/>
      <c r="AA17" s="18"/>
      <c r="AB17" s="18"/>
      <c r="AC17" s="18"/>
      <c r="AD17" s="18"/>
    </row>
    <row r="18" spans="1:30" ht="16" thickBot="1" x14ac:dyDescent="0.4">
      <c r="A18" s="14">
        <v>13</v>
      </c>
      <c r="B18" s="15" t="s">
        <v>64</v>
      </c>
      <c r="C18" s="15" t="s">
        <v>65</v>
      </c>
      <c r="D18" s="15" t="s">
        <v>61</v>
      </c>
      <c r="E18" s="11">
        <f>SUM(X18,Z18,AB18,AD18,V18,R18,T18,P18,N18,L18,J18,H18)</f>
        <v>22</v>
      </c>
      <c r="F18" s="12">
        <f>COUNTA(W18,Y18,AA18,AC18,U18,Q18,S18,O18,M18,K18,I18,G18)</f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8"/>
      <c r="R18" s="28"/>
      <c r="S18" s="28"/>
      <c r="T18" s="28"/>
      <c r="U18" s="16"/>
      <c r="V18" s="16"/>
      <c r="W18" s="16">
        <v>5</v>
      </c>
      <c r="X18" s="16">
        <v>22</v>
      </c>
      <c r="Y18" s="16"/>
      <c r="Z18" s="18"/>
      <c r="AA18" s="16"/>
      <c r="AB18" s="16"/>
      <c r="AC18" s="16"/>
      <c r="AD18" s="16"/>
    </row>
    <row r="19" spans="1:30" ht="16" thickBot="1" x14ac:dyDescent="0.4">
      <c r="A19" s="14">
        <v>14</v>
      </c>
      <c r="B19" s="15" t="s">
        <v>132</v>
      </c>
      <c r="C19" s="15" t="s">
        <v>133</v>
      </c>
      <c r="D19" s="15" t="s">
        <v>25</v>
      </c>
      <c r="E19" s="11">
        <f>SUM(X19,Z19,AB19,AD19,V19,R19,T19,P19,N19,L19,J19,H19)</f>
        <v>22</v>
      </c>
      <c r="F19" s="12">
        <f>COUNTA(W19,Y19,AA19,AC19,U19,Q19,S19,O19,M19,K19,I19,G19)</f>
        <v>1</v>
      </c>
      <c r="G19" s="18"/>
      <c r="H19" s="18"/>
      <c r="I19" s="18">
        <v>3</v>
      </c>
      <c r="J19" s="18">
        <v>22</v>
      </c>
      <c r="K19" s="18"/>
      <c r="L19" s="18"/>
      <c r="M19" s="18"/>
      <c r="N19" s="18"/>
      <c r="O19" s="18"/>
      <c r="P19" s="18"/>
      <c r="Q19" s="33"/>
      <c r="R19" s="33"/>
      <c r="S19" s="33"/>
      <c r="T19" s="33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6" thickBot="1" x14ac:dyDescent="0.4">
      <c r="A20" s="14">
        <v>15</v>
      </c>
      <c r="B20" s="15" t="s">
        <v>78</v>
      </c>
      <c r="C20" s="15" t="s">
        <v>79</v>
      </c>
      <c r="D20" s="15" t="s">
        <v>25</v>
      </c>
      <c r="E20" s="11">
        <f>SUM(X20,Z20,AB20,AD20,V20,R20,T20,P20,N20,L20,J20,H20)</f>
        <v>19</v>
      </c>
      <c r="F20" s="12">
        <f>COUNTA(W20,Y20,AA20,AC20,U20,Q20,S20,O20,M20,K20,I20,G20)</f>
        <v>2</v>
      </c>
      <c r="G20" s="16"/>
      <c r="H20" s="16"/>
      <c r="I20" s="16">
        <v>5</v>
      </c>
      <c r="J20" s="16">
        <v>12</v>
      </c>
      <c r="K20" s="16"/>
      <c r="L20" s="16"/>
      <c r="M20" s="16"/>
      <c r="N20" s="16"/>
      <c r="O20" s="16"/>
      <c r="P20" s="16"/>
      <c r="Q20" s="28"/>
      <c r="R20" s="28"/>
      <c r="S20" s="28"/>
      <c r="T20" s="28"/>
      <c r="U20" s="16"/>
      <c r="V20" s="16"/>
      <c r="W20" s="16">
        <v>16</v>
      </c>
      <c r="X20" s="16">
        <v>7</v>
      </c>
      <c r="Y20" s="17"/>
      <c r="Z20" s="18"/>
      <c r="AA20" s="18"/>
      <c r="AB20" s="18"/>
      <c r="AC20" s="18"/>
      <c r="AD20" s="18"/>
    </row>
    <row r="21" spans="1:30" ht="16" thickBot="1" x14ac:dyDescent="0.4">
      <c r="A21" s="14">
        <v>16</v>
      </c>
      <c r="B21" s="15" t="s">
        <v>66</v>
      </c>
      <c r="C21" s="15" t="s">
        <v>67</v>
      </c>
      <c r="D21" s="15" t="s">
        <v>61</v>
      </c>
      <c r="E21" s="11">
        <f>SUM(X21,Z21,AB21,AD21,V21,R21,T21,P21,N21,L21,J21,H21)</f>
        <v>17</v>
      </c>
      <c r="F21" s="12">
        <f>COUNTA(W21,Y21,AA21,AC21,U21,Q21,S21,O21,M21,K21,I21,G21)</f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8"/>
      <c r="R21" s="28"/>
      <c r="S21" s="28"/>
      <c r="T21" s="28"/>
      <c r="U21" s="16"/>
      <c r="V21" s="16"/>
      <c r="W21" s="16">
        <v>6</v>
      </c>
      <c r="X21" s="16">
        <v>17</v>
      </c>
      <c r="Y21" s="17"/>
      <c r="Z21" s="18"/>
      <c r="AA21" s="18"/>
      <c r="AB21" s="18"/>
      <c r="AC21" s="18"/>
      <c r="AD21" s="18"/>
    </row>
    <row r="22" spans="1:30" ht="16" thickBot="1" x14ac:dyDescent="0.4">
      <c r="A22" s="14">
        <v>17</v>
      </c>
      <c r="B22" s="15" t="s">
        <v>134</v>
      </c>
      <c r="C22" s="15" t="s">
        <v>135</v>
      </c>
      <c r="D22" s="15" t="s">
        <v>22</v>
      </c>
      <c r="E22" s="11">
        <f>SUM(X22,Z22,AB22,AD22,V22,R22,T22,P22,N22,L22,J22,H22)</f>
        <v>17</v>
      </c>
      <c r="F22" s="12">
        <f>COUNTA(W22,Y22,AA22,AC22,U22,Q22,S22,O22,M22,K22,I22,G22)</f>
        <v>1</v>
      </c>
      <c r="G22" s="18"/>
      <c r="H22" s="18"/>
      <c r="I22" s="18">
        <v>4</v>
      </c>
      <c r="J22" s="18">
        <v>17</v>
      </c>
      <c r="K22" s="18"/>
      <c r="L22" s="18"/>
      <c r="M22" s="18"/>
      <c r="N22" s="18"/>
      <c r="O22" s="18"/>
      <c r="P22" s="18"/>
      <c r="Q22" s="33"/>
      <c r="R22" s="33"/>
      <c r="S22" s="33"/>
      <c r="T22" s="33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6" thickBot="1" x14ac:dyDescent="0.4">
      <c r="A23" s="14">
        <v>18</v>
      </c>
      <c r="B23" s="15" t="s">
        <v>68</v>
      </c>
      <c r="C23" s="15" t="s">
        <v>69</v>
      </c>
      <c r="D23" s="15" t="s">
        <v>61</v>
      </c>
      <c r="E23" s="11">
        <f>SUM(X23,Z23,AB23,AD23,V23,R23,T23,P23,N23,L23,J23,H23)</f>
        <v>15</v>
      </c>
      <c r="F23" s="12">
        <f>COUNTA(W23,Y23,AA23,AC23,U23,Q23,S23,O23,M23,K23,I23,G23)</f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8"/>
      <c r="R23" s="28"/>
      <c r="S23" s="28"/>
      <c r="T23" s="28"/>
      <c r="U23" s="16"/>
      <c r="V23" s="16"/>
      <c r="W23" s="16">
        <v>8</v>
      </c>
      <c r="X23" s="16">
        <v>15</v>
      </c>
      <c r="Y23" s="18"/>
      <c r="Z23" s="18"/>
      <c r="AA23" s="18"/>
      <c r="AB23" s="18"/>
      <c r="AC23" s="18"/>
      <c r="AD23" s="18"/>
    </row>
    <row r="24" spans="1:30" ht="16" thickBot="1" x14ac:dyDescent="0.4">
      <c r="A24" s="14">
        <v>19</v>
      </c>
      <c r="B24" s="15" t="s">
        <v>106</v>
      </c>
      <c r="C24" s="15" t="s">
        <v>107</v>
      </c>
      <c r="D24" s="15" t="s">
        <v>61</v>
      </c>
      <c r="E24" s="11">
        <f>SUM(X24,Z24,AB24,AD24,V24,R24,T24,P24,N24,L24,J24,H24)</f>
        <v>15</v>
      </c>
      <c r="F24" s="12">
        <f>COUNTA(W24,Y24,AA24,AC24,U24,Q24,S24,O24,M24,K24,I24,G24)</f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33">
        <v>2</v>
      </c>
      <c r="R24" s="33">
        <v>15</v>
      </c>
      <c r="S24" s="33"/>
      <c r="T24" s="33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6" thickBot="1" x14ac:dyDescent="0.4">
      <c r="A25" s="14">
        <v>20</v>
      </c>
      <c r="B25" s="15" t="s">
        <v>85</v>
      </c>
      <c r="C25" s="15" t="s">
        <v>69</v>
      </c>
      <c r="D25" s="15" t="s">
        <v>61</v>
      </c>
      <c r="E25" s="11">
        <f>SUM(X25,Z25,AB25,AD25,V25,R25,T25,P25,N25,L25,J25,H25)</f>
        <v>14</v>
      </c>
      <c r="F25" s="12">
        <f>COUNTA(W25,Y25,AA25,AC25,U25,Q25,S25,O25,M25,K25,I25,G25)</f>
        <v>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8">
        <v>3</v>
      </c>
      <c r="R25" s="28">
        <v>10</v>
      </c>
      <c r="S25" s="28"/>
      <c r="T25" s="28"/>
      <c r="U25" s="16"/>
      <c r="V25" s="16"/>
      <c r="W25" s="18">
        <v>19</v>
      </c>
      <c r="X25" s="18">
        <v>4</v>
      </c>
      <c r="Y25" s="18"/>
      <c r="Z25" s="18"/>
      <c r="AA25" s="18"/>
      <c r="AB25" s="18"/>
      <c r="AC25" s="18"/>
      <c r="AD25" s="18"/>
    </row>
    <row r="26" spans="1:30" ht="16" thickBot="1" x14ac:dyDescent="0.4">
      <c r="A26" s="14">
        <v>21</v>
      </c>
      <c r="B26" s="15" t="s">
        <v>125</v>
      </c>
      <c r="C26" s="15" t="s">
        <v>126</v>
      </c>
      <c r="D26" s="15" t="s">
        <v>22</v>
      </c>
      <c r="E26" s="11">
        <f>SUM(X26,Z26,AB26,AD26,V26,R26,T26,P26,N26,L26,J26,H26)</f>
        <v>14</v>
      </c>
      <c r="F26" s="12">
        <f>COUNTA(W26,Y26,AA26,AC26,U26,Q26,S26,O26,M26,K26,I26,G26)</f>
        <v>1</v>
      </c>
      <c r="G26" s="18"/>
      <c r="H26" s="18"/>
      <c r="I26" s="18"/>
      <c r="J26" s="18"/>
      <c r="K26" s="18">
        <v>1</v>
      </c>
      <c r="L26" s="18">
        <v>14</v>
      </c>
      <c r="M26" s="18"/>
      <c r="N26" s="18"/>
      <c r="O26" s="18"/>
      <c r="P26" s="18"/>
      <c r="Q26" s="33"/>
      <c r="R26" s="33"/>
      <c r="S26" s="33"/>
      <c r="T26" s="33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6" thickBot="1" x14ac:dyDescent="0.4">
      <c r="A27" s="14">
        <v>22</v>
      </c>
      <c r="B27" s="15" t="s">
        <v>110</v>
      </c>
      <c r="C27" s="15" t="s">
        <v>111</v>
      </c>
      <c r="D27" s="15" t="s">
        <v>112</v>
      </c>
      <c r="E27" s="11">
        <f>SUM(X27,Z27,AB27,AD27,V27,R27,T27,P27,N27,L27,J27,H27)</f>
        <v>12</v>
      </c>
      <c r="F27" s="12">
        <f>COUNTA(W27,Y27,AA27,AC27,U27,Q27,S27,O27,M27,K27,I27,G27)</f>
        <v>2</v>
      </c>
      <c r="G27" s="16"/>
      <c r="H27" s="16"/>
      <c r="I27" s="16"/>
      <c r="J27" s="16"/>
      <c r="K27" s="16">
        <v>2</v>
      </c>
      <c r="L27" s="16">
        <v>9</v>
      </c>
      <c r="M27" s="16"/>
      <c r="N27" s="16"/>
      <c r="O27" s="16"/>
      <c r="P27" s="16"/>
      <c r="Q27" s="33">
        <v>5</v>
      </c>
      <c r="R27" s="33">
        <v>3</v>
      </c>
      <c r="S27" s="33"/>
      <c r="T27" s="33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6" thickBot="1" x14ac:dyDescent="0.4">
      <c r="A28" s="14">
        <v>23</v>
      </c>
      <c r="B28" s="15" t="s">
        <v>29</v>
      </c>
      <c r="C28" s="15" t="s">
        <v>30</v>
      </c>
      <c r="D28" s="15" t="s">
        <v>31</v>
      </c>
      <c r="E28" s="11">
        <f>SUM(X28,Z28,AB28,AD28,V28,R28,T28,P28,N28,L28,J28,H28)</f>
        <v>12</v>
      </c>
      <c r="F28" s="12">
        <f>COUNTA(W28,Y28,AA28,AC28,U28,Q28,S28,O28,M28,K28,I28,G28)</f>
        <v>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8"/>
      <c r="R28" s="28"/>
      <c r="S28" s="28"/>
      <c r="T28" s="28"/>
      <c r="U28" s="16"/>
      <c r="V28" s="16"/>
      <c r="W28" s="16"/>
      <c r="X28" s="16"/>
      <c r="Y28" s="16"/>
      <c r="Z28" s="18"/>
      <c r="AA28" s="16"/>
      <c r="AB28" s="16"/>
      <c r="AC28" s="16">
        <v>1</v>
      </c>
      <c r="AD28" s="16">
        <v>12</v>
      </c>
    </row>
    <row r="29" spans="1:30" ht="16" thickBot="1" x14ac:dyDescent="0.4">
      <c r="A29" s="14">
        <v>24</v>
      </c>
      <c r="B29" s="21" t="s">
        <v>52</v>
      </c>
      <c r="C29" s="22" t="s">
        <v>51</v>
      </c>
      <c r="D29" s="22" t="s">
        <v>13</v>
      </c>
      <c r="E29" s="11">
        <f>SUM(X29,Z29,AB29,AD29,V29,R29,T29,P29,N29,L29,J29,H29)</f>
        <v>12</v>
      </c>
      <c r="F29" s="12">
        <f>COUNTA(W29,Y29,AA29,AC29,U29,Q29,S29,O29,M29,K29,I29,G29)</f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8"/>
      <c r="R29" s="28"/>
      <c r="S29" s="28"/>
      <c r="T29" s="28"/>
      <c r="U29" s="16"/>
      <c r="V29" s="16"/>
      <c r="W29" s="16"/>
      <c r="X29" s="16"/>
      <c r="Y29" s="16"/>
      <c r="Z29" s="18"/>
      <c r="AA29" s="16">
        <v>1</v>
      </c>
      <c r="AB29" s="16">
        <v>12</v>
      </c>
      <c r="AC29" s="16"/>
      <c r="AD29" s="16"/>
    </row>
    <row r="30" spans="1:30" ht="16" thickBot="1" x14ac:dyDescent="0.4">
      <c r="A30" s="14">
        <v>25</v>
      </c>
      <c r="B30" s="15" t="s">
        <v>97</v>
      </c>
      <c r="C30" s="15" t="s">
        <v>69</v>
      </c>
      <c r="D30" s="15" t="s">
        <v>98</v>
      </c>
      <c r="E30" s="11">
        <f>SUM(X30,Z30,AB30,AD30,V30,R30,T30,P30,N30,L30,J30,H30)</f>
        <v>12</v>
      </c>
      <c r="F30" s="12">
        <f>COUNTA(W30,Y30,AA30,AC30,U30,Q30,S30,O30,M30,K30,I30,G30)</f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28"/>
      <c r="R30" s="28"/>
      <c r="S30" s="28"/>
      <c r="T30" s="28"/>
      <c r="U30" s="18">
        <v>1</v>
      </c>
      <c r="V30" s="18">
        <v>12</v>
      </c>
      <c r="W30" s="18"/>
      <c r="X30" s="18"/>
      <c r="Y30" s="18"/>
      <c r="Z30" s="18"/>
      <c r="AA30" s="18"/>
      <c r="AB30" s="18"/>
      <c r="AC30" s="18"/>
      <c r="AD30" s="18"/>
    </row>
    <row r="31" spans="1:30" ht="16" thickBot="1" x14ac:dyDescent="0.4">
      <c r="A31" s="14">
        <v>26</v>
      </c>
      <c r="B31" s="15" t="s">
        <v>40</v>
      </c>
      <c r="C31" s="19" t="s">
        <v>46</v>
      </c>
      <c r="D31" s="20" t="s">
        <v>22</v>
      </c>
      <c r="E31" s="11">
        <f>SUM(X31,Z31,AB31,AD31,V31,R31,T31,P31,N31,L31,J31,H31)</f>
        <v>11</v>
      </c>
      <c r="F31" s="12">
        <f>COUNTA(W31,Y31,AA31,AC31,U31,Q31,S31,O31,M31,K31,I31,G31)</f>
        <v>2</v>
      </c>
      <c r="G31" s="16"/>
      <c r="H31" s="16"/>
      <c r="I31" s="16">
        <v>9</v>
      </c>
      <c r="J31" s="16">
        <v>4</v>
      </c>
      <c r="K31" s="16"/>
      <c r="L31" s="16"/>
      <c r="M31" s="16"/>
      <c r="N31" s="16"/>
      <c r="O31" s="16"/>
      <c r="P31" s="16"/>
      <c r="Q31" s="28"/>
      <c r="R31" s="28"/>
      <c r="S31" s="28"/>
      <c r="T31" s="28"/>
      <c r="U31" s="16"/>
      <c r="V31" s="16"/>
      <c r="W31" s="16"/>
      <c r="X31" s="16"/>
      <c r="Y31" s="18">
        <v>5</v>
      </c>
      <c r="Z31" s="18">
        <v>7</v>
      </c>
      <c r="AA31" s="18"/>
      <c r="AB31" s="18"/>
      <c r="AC31" s="18"/>
      <c r="AD31" s="18"/>
    </row>
    <row r="32" spans="1:30" ht="16" thickBot="1" x14ac:dyDescent="0.4">
      <c r="A32" s="14">
        <v>27</v>
      </c>
      <c r="B32" s="15" t="s">
        <v>81</v>
      </c>
      <c r="C32" s="15" t="s">
        <v>82</v>
      </c>
      <c r="D32" s="15" t="s">
        <v>26</v>
      </c>
      <c r="E32" s="11">
        <f>SUM(X32,Z32,AB32,AD32,V32,R32,T32,P32,N32,L32,J32,H32)</f>
        <v>11</v>
      </c>
      <c r="F32" s="12">
        <f>COUNTA(W32,Y32,AA32,AC32,U32,Q32,S32,O32,M32,K32,I32,G32)</f>
        <v>2</v>
      </c>
      <c r="G32" s="16"/>
      <c r="H32" s="16"/>
      <c r="I32" s="16">
        <v>8</v>
      </c>
      <c r="J32" s="16">
        <v>5</v>
      </c>
      <c r="K32" s="16"/>
      <c r="L32" s="16"/>
      <c r="M32" s="16"/>
      <c r="N32" s="16"/>
      <c r="O32" s="16"/>
      <c r="P32" s="16"/>
      <c r="Q32" s="28"/>
      <c r="R32" s="28"/>
      <c r="S32" s="28"/>
      <c r="T32" s="28"/>
      <c r="U32" s="16"/>
      <c r="V32" s="16"/>
      <c r="W32" s="16">
        <v>17</v>
      </c>
      <c r="X32" s="16">
        <v>6</v>
      </c>
      <c r="Y32" s="18"/>
      <c r="Z32" s="18"/>
      <c r="AA32" s="18"/>
      <c r="AB32" s="18"/>
      <c r="AC32" s="18"/>
      <c r="AD32" s="18"/>
    </row>
    <row r="33" spans="1:30" ht="16" thickBot="1" x14ac:dyDescent="0.4">
      <c r="A33" s="14">
        <v>28</v>
      </c>
      <c r="B33" s="15" t="s">
        <v>74</v>
      </c>
      <c r="C33" s="15" t="s">
        <v>75</v>
      </c>
      <c r="D33" s="15" t="s">
        <v>22</v>
      </c>
      <c r="E33" s="11">
        <f>SUM(X33,Z33,AB33,AD33,V33,R33,T33,P33,N33,L33,J33,H33)</f>
        <v>11</v>
      </c>
      <c r="F33" s="12">
        <f>COUNTA(W33,Y33,AA33,AC33,U33,Q33,S33,O33,M33,K33,I33,G33)</f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8"/>
      <c r="R33" s="28"/>
      <c r="S33" s="28"/>
      <c r="T33" s="28"/>
      <c r="U33" s="16"/>
      <c r="V33" s="16"/>
      <c r="W33" s="16">
        <v>12</v>
      </c>
      <c r="X33" s="16">
        <v>11</v>
      </c>
      <c r="Y33" s="17"/>
      <c r="Z33" s="18"/>
      <c r="AA33" s="18"/>
      <c r="AB33" s="18"/>
      <c r="AC33" s="18"/>
      <c r="AD33" s="18"/>
    </row>
    <row r="34" spans="1:30" ht="16" thickBot="1" x14ac:dyDescent="0.4">
      <c r="A34" s="14">
        <v>29</v>
      </c>
      <c r="B34" s="15" t="s">
        <v>70</v>
      </c>
      <c r="C34" s="15" t="s">
        <v>104</v>
      </c>
      <c r="D34" s="15" t="s">
        <v>105</v>
      </c>
      <c r="E34" s="11">
        <f>SUM(X34,Z34,AB34,AD34,V34,R34,T34,P34,N34,L34,J34,H34)</f>
        <v>10</v>
      </c>
      <c r="F34" s="12">
        <f>COUNTA(W34,Y34,AA34,AC34,U34,Q34,S34,O34,M34,K34,I34,G34)</f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3"/>
      <c r="R34" s="33"/>
      <c r="S34" s="33">
        <v>1</v>
      </c>
      <c r="T34" s="33">
        <v>10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t="16" thickBot="1" x14ac:dyDescent="0.4">
      <c r="A35" s="14">
        <v>30</v>
      </c>
      <c r="B35" s="15" t="s">
        <v>76</v>
      </c>
      <c r="C35" s="15" t="s">
        <v>77</v>
      </c>
      <c r="D35" s="15" t="s">
        <v>61</v>
      </c>
      <c r="E35" s="11">
        <f>SUM(X35,Z35,AB35,AD35,V35,R35,T35,P35,N35,L35,J35,H35)</f>
        <v>9</v>
      </c>
      <c r="F35" s="12">
        <f>COUNTA(W35,Y35,AA35,AC35,U35,Q35,S35,O35,M35,K35,I35,G35)</f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8"/>
      <c r="R35" s="28"/>
      <c r="S35" s="28"/>
      <c r="T35" s="28"/>
      <c r="U35" s="16"/>
      <c r="V35" s="16"/>
      <c r="W35" s="16">
        <v>14</v>
      </c>
      <c r="X35" s="16">
        <v>9</v>
      </c>
      <c r="Y35" s="18"/>
      <c r="Z35" s="18"/>
      <c r="AA35" s="18"/>
      <c r="AB35" s="18"/>
      <c r="AC35" s="18"/>
      <c r="AD35" s="18"/>
    </row>
    <row r="36" spans="1:30" ht="16" thickBot="1" x14ac:dyDescent="0.4">
      <c r="A36" s="14">
        <v>31</v>
      </c>
      <c r="B36" s="21" t="s">
        <v>80</v>
      </c>
      <c r="C36" s="21" t="s">
        <v>77</v>
      </c>
      <c r="D36" s="15" t="s">
        <v>61</v>
      </c>
      <c r="E36" s="11">
        <f>SUM(X36,Z36,AB36,AD36,V36,R36,T36,P36,N36,L36,J36,H36)</f>
        <v>8</v>
      </c>
      <c r="F36" s="12">
        <f>COUNTA(W36,Y36,AA36,AC36,U36,Q36,S36,O36,M36,K36,I36,G36)</f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8"/>
      <c r="R36" s="28"/>
      <c r="S36" s="28"/>
      <c r="T36" s="28"/>
      <c r="U36" s="16"/>
      <c r="V36" s="16"/>
      <c r="W36" s="16">
        <v>15</v>
      </c>
      <c r="X36" s="16">
        <v>8</v>
      </c>
      <c r="Y36" s="16"/>
      <c r="Z36" s="18"/>
      <c r="AA36" s="16"/>
      <c r="AB36" s="16"/>
      <c r="AC36" s="16"/>
      <c r="AD36" s="16"/>
    </row>
    <row r="37" spans="1:30" ht="16" thickBot="1" x14ac:dyDescent="0.4">
      <c r="A37" s="14">
        <v>32</v>
      </c>
      <c r="B37" s="15" t="s">
        <v>41</v>
      </c>
      <c r="C37" s="19" t="s">
        <v>49</v>
      </c>
      <c r="D37" s="20" t="s">
        <v>35</v>
      </c>
      <c r="E37" s="11">
        <f>SUM(X37,Z37,AB37,AD37,V37,R37,T37,P37,N37,L37,J37,H37)</f>
        <v>7</v>
      </c>
      <c r="F37" s="12">
        <f>COUNTA(W37,Y37,AA37,AC37,U37,Q37,S37,O37,M37,K37,I37,G37)</f>
        <v>2</v>
      </c>
      <c r="G37" s="16"/>
      <c r="H37" s="16"/>
      <c r="I37" s="16"/>
      <c r="J37" s="16"/>
      <c r="K37" s="16">
        <v>3</v>
      </c>
      <c r="L37" s="16">
        <v>4</v>
      </c>
      <c r="M37" s="16"/>
      <c r="N37" s="16"/>
      <c r="O37" s="16"/>
      <c r="P37" s="16"/>
      <c r="Q37" s="28"/>
      <c r="R37" s="28"/>
      <c r="S37" s="28"/>
      <c r="T37" s="28"/>
      <c r="U37" s="16"/>
      <c r="V37" s="16"/>
      <c r="W37" s="16"/>
      <c r="X37" s="16"/>
      <c r="Y37" s="18">
        <v>7</v>
      </c>
      <c r="Z37" s="18">
        <v>3</v>
      </c>
      <c r="AA37" s="18"/>
      <c r="AB37" s="18"/>
      <c r="AC37" s="18"/>
      <c r="AD37" s="18"/>
    </row>
    <row r="38" spans="1:30" ht="16" thickBot="1" x14ac:dyDescent="0.4">
      <c r="A38" s="14">
        <v>33</v>
      </c>
      <c r="B38" s="15" t="s">
        <v>32</v>
      </c>
      <c r="C38" s="15" t="s">
        <v>30</v>
      </c>
      <c r="D38" s="15" t="s">
        <v>33</v>
      </c>
      <c r="E38" s="11">
        <f>SUM(X38,Z38,AB38,AD38,V38,R38,T38,P38,N38,L38,J38,H38)</f>
        <v>7</v>
      </c>
      <c r="F38" s="12">
        <f>COUNTA(W38,Y38,AA38,AC38,U38,Q38,S38,O38,M38,K38,I38,G38)</f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8"/>
      <c r="R38" s="28"/>
      <c r="S38" s="28"/>
      <c r="T38" s="28"/>
      <c r="U38" s="16"/>
      <c r="V38" s="16"/>
      <c r="W38" s="16"/>
      <c r="X38" s="16"/>
      <c r="Y38" s="17"/>
      <c r="Z38" s="18"/>
      <c r="AA38" s="18"/>
      <c r="AB38" s="18"/>
      <c r="AC38" s="18">
        <v>2</v>
      </c>
      <c r="AD38" s="18">
        <v>7</v>
      </c>
    </row>
    <row r="39" spans="1:30" ht="16" thickBot="1" x14ac:dyDescent="0.4">
      <c r="A39" s="14">
        <v>34</v>
      </c>
      <c r="B39" s="31" t="s">
        <v>54</v>
      </c>
      <c r="C39" s="57" t="s">
        <v>53</v>
      </c>
      <c r="D39" s="57" t="s">
        <v>13</v>
      </c>
      <c r="E39" s="11">
        <f>SUM(X39,Z39,AB39,AD39,V39,R39,T39,P39,N39,L39,J39,H39)</f>
        <v>7</v>
      </c>
      <c r="F39" s="12">
        <f>COUNTA(W39,Y39,AA39,AC39,U39,Q39,S39,O39,M39,K39,I39,G39)</f>
        <v>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  <c r="U39" s="55"/>
      <c r="V39" s="55"/>
      <c r="W39" s="55"/>
      <c r="X39" s="55"/>
      <c r="Y39" s="32"/>
      <c r="Z39" s="32"/>
      <c r="AA39" s="32">
        <v>2</v>
      </c>
      <c r="AB39" s="32">
        <v>7</v>
      </c>
      <c r="AC39" s="32"/>
      <c r="AD39" s="32"/>
    </row>
    <row r="40" spans="1:30" ht="16" thickBot="1" x14ac:dyDescent="0.4">
      <c r="A40" s="14">
        <v>35</v>
      </c>
      <c r="B40" s="15" t="s">
        <v>99</v>
      </c>
      <c r="C40" s="15" t="s">
        <v>100</v>
      </c>
      <c r="D40" s="15" t="s">
        <v>13</v>
      </c>
      <c r="E40" s="11">
        <f>SUM(X40,Z40,AB40,AD40,V40,R40,T40,P40,N40,L40,J40,H40)</f>
        <v>7</v>
      </c>
      <c r="F40" s="12">
        <f>COUNTA(W40,Y40,AA40,AC40,U40,Q40,S40,O40,M40,K40,I40,G40)</f>
        <v>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8">
        <v>2</v>
      </c>
      <c r="V40" s="18">
        <v>7</v>
      </c>
      <c r="W40" s="18"/>
      <c r="X40" s="18"/>
      <c r="Y40" s="18"/>
      <c r="Z40" s="18"/>
      <c r="AA40" s="18"/>
      <c r="AB40" s="18"/>
      <c r="AC40" s="18"/>
      <c r="AD40" s="18"/>
    </row>
    <row r="41" spans="1:30" ht="16" thickBot="1" x14ac:dyDescent="0.4">
      <c r="A41" s="14">
        <v>36</v>
      </c>
      <c r="B41" s="15" t="s">
        <v>122</v>
      </c>
      <c r="C41" s="15" t="s">
        <v>123</v>
      </c>
      <c r="D41" s="15" t="s">
        <v>124</v>
      </c>
      <c r="E41" s="11">
        <f>SUM(X41,Z41,AB41,AD41,V41,R41,T41,P41,N41,L41,J41,H41)</f>
        <v>7</v>
      </c>
      <c r="F41" s="12">
        <f>COUNTA(W41,Y41,AA41,AC41,U41,Q41,S41,O41,M41,K41,I41,G41)</f>
        <v>1</v>
      </c>
      <c r="G41" s="18"/>
      <c r="H41" s="18"/>
      <c r="I41" s="18"/>
      <c r="J41" s="18"/>
      <c r="K41" s="18"/>
      <c r="L41" s="18"/>
      <c r="M41" s="18">
        <v>2</v>
      </c>
      <c r="N41" s="18">
        <v>7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t="16" thickBot="1" x14ac:dyDescent="0.4">
      <c r="A42" s="14">
        <v>37</v>
      </c>
      <c r="B42" s="15" t="s">
        <v>136</v>
      </c>
      <c r="C42" s="15" t="s">
        <v>137</v>
      </c>
      <c r="D42" s="15" t="s">
        <v>131</v>
      </c>
      <c r="E42" s="11">
        <f>SUM(X42,Z42,AB42,AD42,V42,R42,T42,P42,N42,L42,J42,H42)</f>
        <v>7</v>
      </c>
      <c r="F42" s="12">
        <f>COUNTA(W42,Y42,AA42,AC42,U42,Q42,S42,O42,M42,K42,I42,G42)</f>
        <v>1</v>
      </c>
      <c r="G42" s="18"/>
      <c r="H42" s="18"/>
      <c r="I42" s="18">
        <v>6</v>
      </c>
      <c r="J42" s="18">
        <v>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16" thickBot="1" x14ac:dyDescent="0.4">
      <c r="A43" s="14">
        <v>38</v>
      </c>
      <c r="B43" s="31" t="s">
        <v>108</v>
      </c>
      <c r="C43" s="31" t="s">
        <v>109</v>
      </c>
      <c r="D43" s="31" t="s">
        <v>105</v>
      </c>
      <c r="E43" s="11">
        <f>SUM(X43,Z43,AB43,AD43,V43,R43,T43,P43,N43,L43,J43,H43)</f>
        <v>6</v>
      </c>
      <c r="F43" s="12">
        <f>COUNTA(W43,Y43,AA43,AC43,U43,Q43,S43,O43,M43,K43,I43,G43)</f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2">
        <v>4</v>
      </c>
      <c r="R43" s="32">
        <v>6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16" thickBot="1" x14ac:dyDescent="0.4">
      <c r="A44" s="14">
        <v>39</v>
      </c>
      <c r="B44" s="19" t="s">
        <v>42</v>
      </c>
      <c r="C44" s="19" t="s">
        <v>50</v>
      </c>
      <c r="D44" s="20" t="s">
        <v>19</v>
      </c>
      <c r="E44" s="11">
        <f>SUM(X44,Z44,AB44,AD44,V44,R44,T44,P44,N44,L44,J44,H44)</f>
        <v>5</v>
      </c>
      <c r="F44" s="12">
        <f>COUNTA(W44,Y44,AA44,AC44,U44,Q44,S44,O44,M44,K44,I44,G44)</f>
        <v>2</v>
      </c>
      <c r="G44" s="16"/>
      <c r="H44" s="16"/>
      <c r="I44" s="16">
        <v>10</v>
      </c>
      <c r="J44" s="16">
        <v>3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7">
        <v>8</v>
      </c>
      <c r="Z44" s="18">
        <v>2</v>
      </c>
      <c r="AA44" s="18"/>
      <c r="AB44" s="18"/>
      <c r="AC44" s="18"/>
      <c r="AD44" s="18"/>
    </row>
    <row r="45" spans="1:30" ht="16" thickBot="1" x14ac:dyDescent="0.4">
      <c r="A45" s="14">
        <v>40</v>
      </c>
      <c r="B45" s="15" t="s">
        <v>83</v>
      </c>
      <c r="C45" s="15" t="s">
        <v>84</v>
      </c>
      <c r="D45" s="15" t="s">
        <v>61</v>
      </c>
      <c r="E45" s="11">
        <f>SUM(X45,Z45,AB45,AD45,V45,R45,T45,P45,N45,L45,J45,H45)</f>
        <v>5</v>
      </c>
      <c r="F45" s="12">
        <f>COUNTA(W45,Y45,AA45,AC45,U45,Q45,S45,O45,M45,K45,I45,G45)</f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8">
        <v>18</v>
      </c>
      <c r="X45" s="18">
        <v>5</v>
      </c>
      <c r="Y45" s="18"/>
      <c r="Z45" s="18"/>
      <c r="AA45" s="18"/>
      <c r="AB45" s="18"/>
      <c r="AC45" s="18"/>
      <c r="AD45" s="18"/>
    </row>
    <row r="46" spans="1:30" ht="16" thickBot="1" x14ac:dyDescent="0.4">
      <c r="A46" s="14">
        <v>41</v>
      </c>
      <c r="B46" s="15" t="s">
        <v>47</v>
      </c>
      <c r="C46" s="19" t="s">
        <v>48</v>
      </c>
      <c r="D46" s="20" t="s">
        <v>34</v>
      </c>
      <c r="E46" s="11">
        <f>SUM(X46,Z46,AB46,AD46,V46,R46,T46,P46,N46,L46,J46,H46)</f>
        <v>4</v>
      </c>
      <c r="F46" s="12">
        <f>COUNTA(W46,Y46,AA46,AC46,U46,Q46,S46,O46,M46,K46,I46,G46)</f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7">
        <v>6</v>
      </c>
      <c r="Z46" s="18">
        <v>4</v>
      </c>
      <c r="AA46" s="16"/>
      <c r="AB46" s="16"/>
      <c r="AC46" s="16"/>
      <c r="AD46" s="16"/>
    </row>
    <row r="47" spans="1:30" ht="16" thickBot="1" x14ac:dyDescent="0.4">
      <c r="A47" s="14">
        <v>42</v>
      </c>
      <c r="B47" s="15" t="s">
        <v>86</v>
      </c>
      <c r="C47" s="15" t="s">
        <v>87</v>
      </c>
      <c r="D47" s="15" t="s">
        <v>25</v>
      </c>
      <c r="E47" s="11">
        <f>SUM(X47,Z47,AB47,AD47,V47,R47,T47,P47,N47,L47,J47,H47)</f>
        <v>3</v>
      </c>
      <c r="F47" s="12">
        <f>COUNTA(W47,Y47,AA47,AC47,U47,Q47,S47,O47,M47,K47,I47,G47)</f>
        <v>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8">
        <v>20</v>
      </c>
      <c r="X47" s="18">
        <v>3</v>
      </c>
      <c r="Y47" s="18"/>
      <c r="Z47" s="18"/>
      <c r="AA47" s="18"/>
      <c r="AB47" s="18"/>
      <c r="AC47" s="18"/>
      <c r="AD47" s="18"/>
    </row>
    <row r="48" spans="1:30" ht="16" thickBot="1" x14ac:dyDescent="0.4">
      <c r="A48" s="14">
        <v>43</v>
      </c>
      <c r="B48" s="15" t="s">
        <v>90</v>
      </c>
      <c r="C48" s="15" t="s">
        <v>88</v>
      </c>
      <c r="D48" s="15" t="s">
        <v>89</v>
      </c>
      <c r="E48" s="11">
        <f>SUM(X48,Z48,AB48,AD48,V48,R48,T48,P48,N48,L48,J48,H48)</f>
        <v>2</v>
      </c>
      <c r="F48" s="12">
        <f>COUNTA(W48,Y48,AA48,AC48,U48,Q48,S48,O48,M48,K48,I48,G48)</f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8">
        <v>21</v>
      </c>
      <c r="X48" s="18">
        <v>2</v>
      </c>
      <c r="Y48" s="18"/>
      <c r="Z48" s="18"/>
      <c r="AA48" s="18"/>
      <c r="AB48" s="18"/>
      <c r="AC48" s="18"/>
      <c r="AD48" s="18"/>
    </row>
    <row r="49" spans="1:30" ht="16" thickBot="1" x14ac:dyDescent="0.4">
      <c r="A49" s="14">
        <v>44</v>
      </c>
      <c r="B49" s="15" t="s">
        <v>138</v>
      </c>
      <c r="C49" s="15" t="s">
        <v>48</v>
      </c>
      <c r="D49" s="15" t="s">
        <v>25</v>
      </c>
      <c r="E49" s="11">
        <f>SUM(X49,Z49,AB49,AD49,V49,R49,T49,P49,N49,L49,J49,H49)</f>
        <v>2</v>
      </c>
      <c r="F49" s="12">
        <f>COUNTA(W49,Y49,AA49,AC49,U49,Q49,S49,O49,M49,K49,I49,G49)</f>
        <v>1</v>
      </c>
      <c r="G49" s="18"/>
      <c r="H49" s="18"/>
      <c r="I49" s="18">
        <v>11</v>
      </c>
      <c r="J49" s="18">
        <v>2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ht="16" thickBot="1" x14ac:dyDescent="0.4">
      <c r="A50" s="14">
        <v>45</v>
      </c>
      <c r="B50" s="19" t="s">
        <v>43</v>
      </c>
      <c r="C50" s="19" t="s">
        <v>51</v>
      </c>
      <c r="D50" s="20" t="s">
        <v>21</v>
      </c>
      <c r="E50" s="11">
        <f>SUM(X50,Z50,AB50,AD50,V50,R50,T50,P50,N50,L50,J50,H50)</f>
        <v>1</v>
      </c>
      <c r="F50" s="12">
        <f>COUNTA(W50,Y50,AA50,AC50,U50,Q50,S50,O50,M50,K50,I50,G50)</f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8">
        <v>9</v>
      </c>
      <c r="Z50" s="18">
        <v>1</v>
      </c>
      <c r="AA50" s="16"/>
      <c r="AB50" s="16"/>
      <c r="AC50" s="18"/>
      <c r="AD50" s="18"/>
    </row>
    <row r="51" spans="1:30" ht="16" thickBot="1" x14ac:dyDescent="0.4">
      <c r="A51" s="14">
        <v>46</v>
      </c>
      <c r="B51" s="15" t="s">
        <v>91</v>
      </c>
      <c r="C51" s="15" t="s">
        <v>92</v>
      </c>
      <c r="D51" s="15" t="s">
        <v>33</v>
      </c>
      <c r="E51" s="11">
        <f>SUM(X51,Z51,AB51,AD51,V51,R51,T51,P51,N51,L51,J51,H51)</f>
        <v>1</v>
      </c>
      <c r="F51" s="12">
        <f>COUNTA(W51,Y51,AA51,AC51,U51,Q51,S51,O51,M51,K51,I51,G51)</f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8">
        <v>22</v>
      </c>
      <c r="X51" s="18">
        <v>1</v>
      </c>
      <c r="Y51" s="18"/>
      <c r="Z51" s="18"/>
      <c r="AA51" s="18"/>
      <c r="AB51" s="18"/>
      <c r="AC51" s="18"/>
      <c r="AD51" s="18"/>
    </row>
    <row r="52" spans="1:30" ht="16" thickBot="1" x14ac:dyDescent="0.4">
      <c r="A52" s="14">
        <v>47</v>
      </c>
      <c r="B52" s="15" t="s">
        <v>113</v>
      </c>
      <c r="C52" s="15" t="s">
        <v>114</v>
      </c>
      <c r="D52" s="15" t="s">
        <v>115</v>
      </c>
      <c r="E52" s="11">
        <f>SUM(X52,Z52,AB52,AD52,V52,R52,T52,P52,N52,L52,J52,H52)</f>
        <v>1</v>
      </c>
      <c r="F52" s="12">
        <f>COUNTA(W52,Y52,AA52,AC52,U52,Q52,S52,O52,M52,K52,I52,G52)</f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8">
        <v>6</v>
      </c>
      <c r="R52" s="18">
        <v>1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ht="16" thickBot="1" x14ac:dyDescent="0.4">
      <c r="A53" s="23">
        <v>48</v>
      </c>
      <c r="B53" s="24" t="s">
        <v>139</v>
      </c>
      <c r="C53" s="24" t="s">
        <v>140</v>
      </c>
      <c r="D53" s="24" t="s">
        <v>131</v>
      </c>
      <c r="E53" s="11">
        <f>SUM(X53,Z53,AB53,AD53,V53,R53,T53,P53,N53,L53,J53,H53)</f>
        <v>1</v>
      </c>
      <c r="F53" s="12">
        <f>COUNTA(W53,Y53,AA53,AC53,U53,Q53,S53,O53,M53,K53,I53,G53)</f>
        <v>1</v>
      </c>
      <c r="G53" s="25"/>
      <c r="H53" s="25"/>
      <c r="I53" s="25">
        <v>12</v>
      </c>
      <c r="J53" s="25">
        <v>1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</sheetData>
  <sortState xmlns:xlrd2="http://schemas.microsoft.com/office/spreadsheetml/2017/richdata2" ref="B6:AD53">
    <sortCondition descending="1" ref="E6:E53"/>
    <sortCondition descending="1" ref="F6:F53"/>
  </sortState>
  <mergeCells count="28">
    <mergeCell ref="K3:L3"/>
    <mergeCell ref="K4:L4"/>
    <mergeCell ref="I3:J3"/>
    <mergeCell ref="I4:J4"/>
    <mergeCell ref="G3:H3"/>
    <mergeCell ref="G4:H4"/>
    <mergeCell ref="U3:V3"/>
    <mergeCell ref="U4:V4"/>
    <mergeCell ref="O3:P3"/>
    <mergeCell ref="O4:P4"/>
    <mergeCell ref="M4:N4"/>
    <mergeCell ref="M3:N3"/>
    <mergeCell ref="Q3:R3"/>
    <mergeCell ref="Q4:R4"/>
    <mergeCell ref="S3:T3"/>
    <mergeCell ref="S4:T4"/>
    <mergeCell ref="A1:AD1"/>
    <mergeCell ref="B3:B5"/>
    <mergeCell ref="C3:C5"/>
    <mergeCell ref="D3:D5"/>
    <mergeCell ref="AC3:AD3"/>
    <mergeCell ref="AC4:AD4"/>
    <mergeCell ref="AA3:AB3"/>
    <mergeCell ref="AA4:AB4"/>
    <mergeCell ref="Y3:Z3"/>
    <mergeCell ref="Y4:Z4"/>
    <mergeCell ref="W3:X3"/>
    <mergeCell ref="W4:X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Delatre</dc:creator>
  <cp:lastModifiedBy>Delphine GAUDRY</cp:lastModifiedBy>
  <cp:lastPrinted>2024-03-25T20:58:05Z</cp:lastPrinted>
  <dcterms:created xsi:type="dcterms:W3CDTF">2024-03-09T17:39:36Z</dcterms:created>
  <dcterms:modified xsi:type="dcterms:W3CDTF">2024-05-15T09:33:44Z</dcterms:modified>
</cp:coreProperties>
</file>