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ph\OneDrive\Bureau\TRIATHLON\Classement challenge femme\CHALLENGE 2024\"/>
    </mc:Choice>
  </mc:AlternateContent>
  <xr:revisionPtr revIDLastSave="0" documentId="13_ncr:1_{A1A9DB47-EEFC-473E-8F2A-9AD814F67367}" xr6:coauthVersionLast="47" xr6:coauthVersionMax="47" xr10:uidLastSave="{00000000-0000-0000-0000-000000000000}"/>
  <bookViews>
    <workbookView xWindow="-110" yWindow="-110" windowWidth="19420" windowHeight="10420" xr2:uid="{79155A6F-E66B-4522-AC7B-79848386B56A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 l="1"/>
  <c r="F8" i="1"/>
  <c r="F12" i="1"/>
  <c r="F13" i="1"/>
  <c r="F14" i="1"/>
  <c r="F17" i="1"/>
  <c r="F18" i="1"/>
  <c r="F19" i="1"/>
  <c r="F20" i="1"/>
  <c r="F21" i="1"/>
  <c r="F22" i="1"/>
  <c r="F23" i="1"/>
  <c r="F24" i="1"/>
  <c r="F26" i="1"/>
  <c r="F28" i="1"/>
  <c r="F31" i="1"/>
  <c r="F32" i="1"/>
  <c r="F34" i="1"/>
  <c r="F35" i="1"/>
  <c r="F36" i="1"/>
  <c r="F37" i="1"/>
  <c r="F16" i="1"/>
  <c r="F38" i="1"/>
  <c r="F39" i="1"/>
  <c r="F27" i="1"/>
  <c r="F40" i="1"/>
  <c r="F41" i="1"/>
  <c r="F42" i="1"/>
  <c r="F30" i="1"/>
  <c r="F43" i="1"/>
  <c r="F44" i="1"/>
  <c r="F29" i="1"/>
  <c r="F25" i="1"/>
  <c r="F46" i="1"/>
  <c r="F15" i="1"/>
  <c r="F47" i="1"/>
  <c r="F48" i="1"/>
  <c r="F49" i="1"/>
  <c r="F50" i="1"/>
  <c r="F52" i="1"/>
  <c r="F53" i="1"/>
  <c r="F54" i="1"/>
  <c r="F55" i="1"/>
  <c r="F57" i="1"/>
  <c r="F58" i="1"/>
  <c r="F59" i="1"/>
  <c r="F60" i="1"/>
  <c r="F61" i="1"/>
  <c r="F62" i="1"/>
  <c r="F63" i="1"/>
  <c r="F56" i="1"/>
  <c r="F64" i="1"/>
  <c r="F65" i="1"/>
  <c r="F45" i="1"/>
  <c r="F67" i="1"/>
  <c r="F69" i="1"/>
  <c r="F70" i="1"/>
  <c r="F71" i="1"/>
  <c r="F72" i="1"/>
  <c r="F73" i="1"/>
  <c r="F74" i="1"/>
  <c r="F75" i="1"/>
  <c r="F76" i="1"/>
  <c r="F80" i="1"/>
  <c r="F78" i="1"/>
  <c r="F82" i="1"/>
  <c r="F83" i="1"/>
  <c r="F84" i="1"/>
  <c r="F81" i="1"/>
  <c r="F86" i="1"/>
  <c r="F87" i="1"/>
  <c r="F79" i="1"/>
  <c r="F88" i="1"/>
  <c r="F33" i="1"/>
  <c r="F93" i="1"/>
  <c r="F91" i="1"/>
  <c r="F94" i="1"/>
  <c r="F95" i="1"/>
  <c r="F96" i="1"/>
  <c r="F97" i="1"/>
  <c r="F100" i="1"/>
  <c r="F101" i="1"/>
  <c r="F102" i="1"/>
  <c r="F103" i="1"/>
  <c r="F104" i="1"/>
  <c r="F106" i="1"/>
  <c r="F107" i="1"/>
  <c r="F108" i="1"/>
  <c r="F109" i="1"/>
  <c r="F110" i="1"/>
  <c r="F99" i="1"/>
  <c r="F111" i="1"/>
  <c r="F112" i="1"/>
  <c r="F114" i="1"/>
  <c r="F115" i="1"/>
  <c r="F116" i="1"/>
  <c r="F117" i="1"/>
  <c r="F118" i="1"/>
  <c r="F119" i="1"/>
  <c r="F120" i="1"/>
  <c r="F121" i="1"/>
  <c r="F122" i="1"/>
  <c r="F123" i="1"/>
  <c r="F66" i="1"/>
  <c r="F85" i="1"/>
  <c r="F51" i="1"/>
  <c r="F113" i="1"/>
  <c r="F98" i="1"/>
  <c r="F77" i="1"/>
  <c r="F92" i="1"/>
  <c r="F105" i="1"/>
  <c r="F68" i="1"/>
  <c r="F89" i="1"/>
  <c r="F90" i="1"/>
  <c r="E10" i="1"/>
  <c r="E8" i="1"/>
  <c r="E12" i="1"/>
  <c r="E13" i="1"/>
  <c r="E14" i="1"/>
  <c r="E17" i="1"/>
  <c r="E18" i="1"/>
  <c r="E19" i="1"/>
  <c r="E20" i="1"/>
  <c r="E21" i="1"/>
  <c r="E22" i="1"/>
  <c r="E23" i="1"/>
  <c r="E24" i="1"/>
  <c r="E26" i="1"/>
  <c r="E28" i="1"/>
  <c r="E31" i="1"/>
  <c r="E32" i="1"/>
  <c r="E34" i="1"/>
  <c r="E35" i="1"/>
  <c r="E36" i="1"/>
  <c r="E37" i="1"/>
  <c r="E16" i="1"/>
  <c r="E38" i="1"/>
  <c r="E39" i="1"/>
  <c r="E27" i="1"/>
  <c r="E40" i="1"/>
  <c r="E41" i="1"/>
  <c r="E42" i="1"/>
  <c r="E30" i="1"/>
  <c r="E43" i="1"/>
  <c r="E44" i="1"/>
  <c r="E29" i="1"/>
  <c r="E25" i="1"/>
  <c r="E46" i="1"/>
  <c r="E15" i="1"/>
  <c r="E47" i="1"/>
  <c r="E48" i="1"/>
  <c r="E49" i="1"/>
  <c r="E50" i="1"/>
  <c r="E52" i="1"/>
  <c r="E53" i="1"/>
  <c r="E54" i="1"/>
  <c r="E55" i="1"/>
  <c r="E57" i="1"/>
  <c r="E58" i="1"/>
  <c r="E59" i="1"/>
  <c r="E60" i="1"/>
  <c r="E61" i="1"/>
  <c r="E62" i="1"/>
  <c r="E63" i="1"/>
  <c r="E56" i="1"/>
  <c r="E64" i="1"/>
  <c r="E65" i="1"/>
  <c r="E45" i="1"/>
  <c r="E67" i="1"/>
  <c r="E69" i="1"/>
  <c r="E70" i="1"/>
  <c r="E71" i="1"/>
  <c r="E72" i="1"/>
  <c r="E73" i="1"/>
  <c r="E74" i="1"/>
  <c r="E75" i="1"/>
  <c r="E76" i="1"/>
  <c r="E80" i="1"/>
  <c r="E78" i="1"/>
  <c r="E82" i="1"/>
  <c r="E83" i="1"/>
  <c r="E84" i="1"/>
  <c r="E81" i="1"/>
  <c r="E86" i="1"/>
  <c r="E87" i="1"/>
  <c r="E79" i="1"/>
  <c r="E88" i="1"/>
  <c r="E33" i="1"/>
  <c r="E93" i="1"/>
  <c r="E91" i="1"/>
  <c r="E94" i="1"/>
  <c r="E95" i="1"/>
  <c r="E96" i="1"/>
  <c r="E97" i="1"/>
  <c r="E100" i="1"/>
  <c r="E101" i="1"/>
  <c r="E102" i="1"/>
  <c r="E103" i="1"/>
  <c r="E104" i="1"/>
  <c r="E106" i="1"/>
  <c r="E107" i="1"/>
  <c r="E108" i="1"/>
  <c r="E109" i="1"/>
  <c r="E110" i="1"/>
  <c r="E99" i="1"/>
  <c r="E111" i="1"/>
  <c r="E112" i="1"/>
  <c r="E114" i="1"/>
  <c r="E115" i="1"/>
  <c r="E116" i="1"/>
  <c r="E117" i="1"/>
  <c r="E118" i="1"/>
  <c r="E119" i="1"/>
  <c r="E120" i="1"/>
  <c r="E121" i="1"/>
  <c r="E122" i="1"/>
  <c r="E123" i="1"/>
  <c r="E66" i="1"/>
  <c r="E85" i="1"/>
  <c r="E51" i="1"/>
  <c r="E113" i="1"/>
  <c r="E98" i="1"/>
  <c r="E77" i="1"/>
  <c r="E92" i="1"/>
  <c r="E105" i="1"/>
  <c r="E68" i="1"/>
  <c r="E89" i="1"/>
  <c r="E90" i="1"/>
</calcChain>
</file>

<file path=xl/sharedStrings.xml><?xml version="1.0" encoding="utf-8"?>
<sst xmlns="http://schemas.openxmlformats.org/spreadsheetml/2006/main" count="510" uniqueCount="304">
  <si>
    <t>Classement</t>
  </si>
  <si>
    <t>Nom</t>
  </si>
  <si>
    <t>Prénom</t>
  </si>
  <si>
    <t>Club</t>
  </si>
  <si>
    <t>Total Points</t>
  </si>
  <si>
    <t>Nombre</t>
  </si>
  <si>
    <t>Féminines</t>
  </si>
  <si>
    <t>Challenge</t>
  </si>
  <si>
    <t>d'épreuves</t>
  </si>
  <si>
    <t>réalisées</t>
  </si>
  <si>
    <t>Clas. Epreuve / Ligue</t>
  </si>
  <si>
    <t>Nbre Points Challenge</t>
  </si>
  <si>
    <t>St Aubin d' Ecrosville 11.02.24</t>
  </si>
  <si>
    <t>E.S.M. GONFREVILLE L ORCHER</t>
  </si>
  <si>
    <t>Yvetôt 17.03.24</t>
  </si>
  <si>
    <t>Cross Duathlon S</t>
  </si>
  <si>
    <t xml:space="preserve"> Duathlon du Caux XS</t>
  </si>
  <si>
    <t xml:space="preserve"> Duathlon du Caux S</t>
  </si>
  <si>
    <t xml:space="preserve">LES PIRANHAS </t>
  </si>
  <si>
    <t xml:space="preserve">ROUEN TRIATHLON </t>
  </si>
  <si>
    <t>H.A.C TRIATHLON</t>
  </si>
  <si>
    <t xml:space="preserve">VAL DE REUIL TRIATHLON </t>
  </si>
  <si>
    <t>EVREUX AC. TRIATHLON</t>
  </si>
  <si>
    <t>Marie</t>
  </si>
  <si>
    <t>Clemence</t>
  </si>
  <si>
    <t>MSA TRIATHLON</t>
  </si>
  <si>
    <t>CARENTAN TRIATHLON</t>
  </si>
  <si>
    <t>Duathlon S</t>
  </si>
  <si>
    <t>Caen 24.03.24</t>
  </si>
  <si>
    <t>FROIDMONT</t>
  </si>
  <si>
    <t>Charlotte</t>
  </si>
  <si>
    <t xml:space="preserve">SCB TRIATHLON </t>
  </si>
  <si>
    <t>MARGUERITTE</t>
  </si>
  <si>
    <t>DEAUVILLE TROUVILLE TRIATHLON</t>
  </si>
  <si>
    <t xml:space="preserve"> MSA TRIATHLON</t>
  </si>
  <si>
    <t xml:space="preserve">MSA TRIATHLON </t>
  </si>
  <si>
    <t xml:space="preserve">REBILLARD </t>
  </si>
  <si>
    <t>AYMARD</t>
  </si>
  <si>
    <t>TESSIER</t>
  </si>
  <si>
    <t>GUEHO</t>
  </si>
  <si>
    <t>TURPIN</t>
  </si>
  <si>
    <t>GUCKERT</t>
  </si>
  <si>
    <t>DEDIEU</t>
  </si>
  <si>
    <t>BEURIER</t>
  </si>
  <si>
    <t>NOEMIE</t>
  </si>
  <si>
    <t>PERRINE</t>
  </si>
  <si>
    <t>Sonia</t>
  </si>
  <si>
    <t xml:space="preserve">JUNOD LELYON </t>
  </si>
  <si>
    <t>Elise</t>
  </si>
  <si>
    <t>Ombline</t>
  </si>
  <si>
    <t>Caroline</t>
  </si>
  <si>
    <t>Gaëlle</t>
  </si>
  <si>
    <t xml:space="preserve">MALIBERT </t>
  </si>
  <si>
    <t>Anne-Sophie</t>
  </si>
  <si>
    <t xml:space="preserve">YVROUD </t>
  </si>
  <si>
    <t>JOBBIN</t>
  </si>
  <si>
    <t>Clara</t>
  </si>
  <si>
    <t>GABANELLE</t>
  </si>
  <si>
    <t>Juliette</t>
  </si>
  <si>
    <t>REMILLY</t>
  </si>
  <si>
    <t>Marion</t>
  </si>
  <si>
    <t>CAEN TRIATHLON</t>
  </si>
  <si>
    <t>MACREL</t>
  </si>
  <si>
    <t>AGATHE</t>
  </si>
  <si>
    <t>TERRASSON</t>
  </si>
  <si>
    <t>Mathilde</t>
  </si>
  <si>
    <t>DELAFOSSE</t>
  </si>
  <si>
    <t>Laurie</t>
  </si>
  <si>
    <t>ROBERT</t>
  </si>
  <si>
    <t>Camille</t>
  </si>
  <si>
    <t>RICHARD</t>
  </si>
  <si>
    <t>LAURE</t>
  </si>
  <si>
    <t>LEPRESLE</t>
  </si>
  <si>
    <t>VELO CLUB CANTON LES PIEUX</t>
  </si>
  <si>
    <t>FOURNIER</t>
  </si>
  <si>
    <t>Ines</t>
  </si>
  <si>
    <t>BESIN</t>
  </si>
  <si>
    <t>Justine</t>
  </si>
  <si>
    <t>BROCHARD</t>
  </si>
  <si>
    <t>Fiona</t>
  </si>
  <si>
    <t>BRUNET</t>
  </si>
  <si>
    <t>RETAILLE</t>
  </si>
  <si>
    <t>Anne Sophie</t>
  </si>
  <si>
    <t>FAUVEL</t>
  </si>
  <si>
    <t>CLAIRE EMILIE</t>
  </si>
  <si>
    <t>TOULLERON</t>
  </si>
  <si>
    <t>LOUVEL</t>
  </si>
  <si>
    <t>ELISE</t>
  </si>
  <si>
    <t>Sophie</t>
  </si>
  <si>
    <t>TRIATHLON FLERS LA FERTE MACE</t>
  </si>
  <si>
    <t>BLANCHARD DILIGENCE</t>
  </si>
  <si>
    <t>GAUTIER</t>
  </si>
  <si>
    <t>Ombeline</t>
  </si>
  <si>
    <t xml:space="preserve">  Classement Challenge Féminin 2024  Catégorie Seniores</t>
  </si>
  <si>
    <t>Seniores</t>
  </si>
  <si>
    <t>Duathlon Côte Albatre  XS</t>
  </si>
  <si>
    <t>Manneville Es Pins 31.03.24</t>
  </si>
  <si>
    <t>TIPHAIGNE</t>
  </si>
  <si>
    <t>YVETOT TRIATHLON</t>
  </si>
  <si>
    <t>MALIBERT</t>
  </si>
  <si>
    <t>Gaelle</t>
  </si>
  <si>
    <t>Duathlon de la Suisse Normande  S</t>
  </si>
  <si>
    <t>Condé sur Noireau 07.04.24</t>
  </si>
  <si>
    <t>Duathlon de la Suisse Normande  XS</t>
  </si>
  <si>
    <t>Clarisse</t>
  </si>
  <si>
    <t>USMVIRE TRIATHLON</t>
  </si>
  <si>
    <t>TARDIF</t>
  </si>
  <si>
    <t>Ninon</t>
  </si>
  <si>
    <t>LE BORDAIS</t>
  </si>
  <si>
    <t>Harmonie</t>
  </si>
  <si>
    <t>LAGRANDERIE</t>
  </si>
  <si>
    <t>Louise</t>
  </si>
  <si>
    <t>LES RAINETTES DU PAYS D AUGE</t>
  </si>
  <si>
    <t>FRENEE</t>
  </si>
  <si>
    <t>Amandine</t>
  </si>
  <si>
    <t>LES TRITONS CONDEENS</t>
  </si>
  <si>
    <t>Les Pieux 21.04.24</t>
  </si>
  <si>
    <t>Aquthlon double XS</t>
  </si>
  <si>
    <t>Dieppe 05.05.24</t>
  </si>
  <si>
    <t>Triathlon M</t>
  </si>
  <si>
    <t>La Bonneville sur Iton 12.05.24</t>
  </si>
  <si>
    <t>Triathlon S</t>
  </si>
  <si>
    <t>LETOURNEUR</t>
  </si>
  <si>
    <t>Margot</t>
  </si>
  <si>
    <t>VAL DE REUIL TRIATHLON</t>
  </si>
  <si>
    <t xml:space="preserve">VAN NIEUWENHOVE </t>
  </si>
  <si>
    <t xml:space="preserve">Julie </t>
  </si>
  <si>
    <t>ANDRE</t>
  </si>
  <si>
    <t>Eleonore</t>
  </si>
  <si>
    <t>DUBOS</t>
  </si>
  <si>
    <t>Charline</t>
  </si>
  <si>
    <t>ROUEN TRIATHLON</t>
  </si>
  <si>
    <t>VANDENBUSSCHE.</t>
  </si>
  <si>
    <t>Loanne</t>
  </si>
  <si>
    <t>LANDAUD</t>
  </si>
  <si>
    <t>Adele</t>
  </si>
  <si>
    <t>VIGOUROUX</t>
  </si>
  <si>
    <t>Norah</t>
  </si>
  <si>
    <t>JUNOD LELYON</t>
  </si>
  <si>
    <t>BOUVERET</t>
  </si>
  <si>
    <t>Aurore</t>
  </si>
  <si>
    <t>Lou</t>
  </si>
  <si>
    <t>Pont Audemer 19.05.24</t>
  </si>
  <si>
    <t>AMIOT</t>
  </si>
  <si>
    <t>Marine</t>
  </si>
  <si>
    <t>COQUIN</t>
  </si>
  <si>
    <t>Lysa</t>
  </si>
  <si>
    <t>PICHOT</t>
  </si>
  <si>
    <t>ECHEVEST</t>
  </si>
  <si>
    <t>Amelie</t>
  </si>
  <si>
    <t>PONT AUDEMER TRIATHLON</t>
  </si>
  <si>
    <t>GORGEU</t>
  </si>
  <si>
    <t>Segolene</t>
  </si>
  <si>
    <t>ARTUR</t>
  </si>
  <si>
    <t>Julia</t>
  </si>
  <si>
    <t>BENOIST</t>
  </si>
  <si>
    <t>JACQUEMIN</t>
  </si>
  <si>
    <t>OSOUF</t>
  </si>
  <si>
    <t>MATHILDE</t>
  </si>
  <si>
    <t>TOURONT</t>
  </si>
  <si>
    <t>BREVAL</t>
  </si>
  <si>
    <t>Fanny</t>
  </si>
  <si>
    <t>DELMAS</t>
  </si>
  <si>
    <t>Flora</t>
  </si>
  <si>
    <t>ROGER</t>
  </si>
  <si>
    <t>Pauline</t>
  </si>
  <si>
    <t>GANDIN</t>
  </si>
  <si>
    <t>Alix</t>
  </si>
  <si>
    <t>MENORET</t>
  </si>
  <si>
    <t>Laure</t>
  </si>
  <si>
    <t>LAMARRE</t>
  </si>
  <si>
    <t>MESIRARD</t>
  </si>
  <si>
    <t>Maelle</t>
  </si>
  <si>
    <t>FONTAINE</t>
  </si>
  <si>
    <t>Yona</t>
  </si>
  <si>
    <t>USC CAEN TRIATHLON</t>
  </si>
  <si>
    <t>BARBIER</t>
  </si>
  <si>
    <t xml:space="preserve">Jessica </t>
  </si>
  <si>
    <t>CARDON</t>
  </si>
  <si>
    <t>Manon</t>
  </si>
  <si>
    <t>HELAINE</t>
  </si>
  <si>
    <t>Suzy</t>
  </si>
  <si>
    <t>LETREN</t>
  </si>
  <si>
    <t>Julie</t>
  </si>
  <si>
    <t>SATIS</t>
  </si>
  <si>
    <t>LEROUX</t>
  </si>
  <si>
    <t>Perrine</t>
  </si>
  <si>
    <t>PALFRAY</t>
  </si>
  <si>
    <t>PAULINE</t>
  </si>
  <si>
    <t>Triathlon XS</t>
  </si>
  <si>
    <t>Ouistreham 20.05.24</t>
  </si>
  <si>
    <t>DESHEULLES</t>
  </si>
  <si>
    <t>Malia</t>
  </si>
  <si>
    <t>FOSSEY</t>
  </si>
  <si>
    <t>Azelie</t>
  </si>
  <si>
    <t>BELPAUME</t>
  </si>
  <si>
    <t>Elisa</t>
  </si>
  <si>
    <t>BEAUDOIN</t>
  </si>
  <si>
    <t>Laetitia</t>
  </si>
  <si>
    <t>SC BERNAY TRIATHLON</t>
  </si>
  <si>
    <t xml:space="preserve">DOMONT </t>
  </si>
  <si>
    <t>Lucie</t>
  </si>
  <si>
    <t>COUTANCES TRIATHLON</t>
  </si>
  <si>
    <t>BOSCHER</t>
  </si>
  <si>
    <t>Sandrine</t>
  </si>
  <si>
    <t>ALENCON TRIATHLON</t>
  </si>
  <si>
    <t>Brionne 02.06.24</t>
  </si>
  <si>
    <t>VAUVELLE</t>
  </si>
  <si>
    <t>Elina</t>
  </si>
  <si>
    <t>LES LIONS TRIATHLON</t>
  </si>
  <si>
    <t>Arromanches 09.06.24</t>
  </si>
  <si>
    <t>Cross Triathlon M</t>
  </si>
  <si>
    <t>LEGUEVAQUES</t>
  </si>
  <si>
    <t>Cecile</t>
  </si>
  <si>
    <t>Triathlon Découverte</t>
  </si>
  <si>
    <t>Deauville 16.06.24</t>
  </si>
  <si>
    <t>PARCHEMAL</t>
  </si>
  <si>
    <t>Blandine</t>
  </si>
  <si>
    <t>HEROULT</t>
  </si>
  <si>
    <t>Lea</t>
  </si>
  <si>
    <t>JARRY</t>
  </si>
  <si>
    <t>EUSTACHE</t>
  </si>
  <si>
    <t>Lorene</t>
  </si>
  <si>
    <t>BOULAIS</t>
  </si>
  <si>
    <t>CELINE</t>
  </si>
  <si>
    <t>TRIATHLON PAYS DU NEUBOURG</t>
  </si>
  <si>
    <t>Triathlon DO 750</t>
  </si>
  <si>
    <t>LECANU</t>
  </si>
  <si>
    <t>KOLCZYNSKI</t>
  </si>
  <si>
    <t>PASQUESOONE</t>
  </si>
  <si>
    <t>Margaux</t>
  </si>
  <si>
    <t>TC VAL</t>
  </si>
  <si>
    <t>Triathlon Distance Olympique</t>
  </si>
  <si>
    <t>TAUBMAN</t>
  </si>
  <si>
    <t>Celine</t>
  </si>
  <si>
    <t>PETRACCO</t>
  </si>
  <si>
    <t>WOLFFHUGEL</t>
  </si>
  <si>
    <t>TIPHAINE</t>
  </si>
  <si>
    <t>LES PIRANHAS</t>
  </si>
  <si>
    <t>PERON</t>
  </si>
  <si>
    <t>Chloe</t>
  </si>
  <si>
    <t>AMIEL</t>
  </si>
  <si>
    <t>EVA</t>
  </si>
  <si>
    <t xml:space="preserve">Triathlon Longue Distance </t>
  </si>
  <si>
    <t>LEROY</t>
  </si>
  <si>
    <t>Flavy</t>
  </si>
  <si>
    <t>COUSIN</t>
  </si>
  <si>
    <t>Alice</t>
  </si>
  <si>
    <t>Agon Coutainville 16.06.24</t>
  </si>
  <si>
    <t>PERU</t>
  </si>
  <si>
    <t>Agathe</t>
  </si>
  <si>
    <t>RIVERAIN</t>
  </si>
  <si>
    <t>Jeanne</t>
  </si>
  <si>
    <t>PICQUENOT</t>
  </si>
  <si>
    <t>Claire</t>
  </si>
  <si>
    <t>TRIATHLON CLUB DES 3 PROVINCES</t>
  </si>
  <si>
    <t>Fains 30.06.24</t>
  </si>
  <si>
    <t>Surviv'orne XS</t>
  </si>
  <si>
    <t>La Ferté Macé 29.06.24</t>
  </si>
  <si>
    <t>GUILBERT</t>
  </si>
  <si>
    <t>Mailys</t>
  </si>
  <si>
    <t>Surviv'orne S</t>
  </si>
  <si>
    <t>DOSSIER</t>
  </si>
  <si>
    <t>HUE</t>
  </si>
  <si>
    <t>NACRE TRIATHLON</t>
  </si>
  <si>
    <t>Surviv'orne M</t>
  </si>
  <si>
    <t>GREAU</t>
  </si>
  <si>
    <t>Alysson</t>
  </si>
  <si>
    <t>KRAMBECK</t>
  </si>
  <si>
    <t>Susanna</t>
  </si>
  <si>
    <t>TEAM VAL EURE TRIATHLON</t>
  </si>
  <si>
    <t>Surviv'orne L</t>
  </si>
  <si>
    <t>CLOUARD</t>
  </si>
  <si>
    <t>ROUELLE</t>
  </si>
  <si>
    <t>SAINT LO TRIATHLON</t>
  </si>
  <si>
    <t>Triathlon de Carentan S</t>
  </si>
  <si>
    <t>Carentan 01.09</t>
  </si>
  <si>
    <t>VINCENT</t>
  </si>
  <si>
    <t>BENFERHAT</t>
  </si>
  <si>
    <t>Amy</t>
  </si>
  <si>
    <t>Triathlon de Carentan L</t>
  </si>
  <si>
    <t>RAGOT  CARBON</t>
  </si>
  <si>
    <t>Jeromine</t>
  </si>
  <si>
    <t>LEFRANCOIS</t>
  </si>
  <si>
    <t>Pont L'Eveque 15.09</t>
  </si>
  <si>
    <t>LHOIR</t>
  </si>
  <si>
    <t>Triathlon des Vikings M</t>
  </si>
  <si>
    <t>Triathlon des Vikings S</t>
  </si>
  <si>
    <t>BAILLARGUET</t>
  </si>
  <si>
    <t>LACOUR</t>
  </si>
  <si>
    <t>MORGANE</t>
  </si>
  <si>
    <t>REQUINS COURONNAIS TRIATHLON</t>
  </si>
  <si>
    <t>PORET</t>
  </si>
  <si>
    <t>Triathlon des 2 Amants L</t>
  </si>
  <si>
    <t>Poses 15.09</t>
  </si>
  <si>
    <t>VILLEVAL</t>
  </si>
  <si>
    <t>Maud</t>
  </si>
  <si>
    <t>HALLOUIN</t>
  </si>
  <si>
    <t>Triathlon des 2 Amants S</t>
  </si>
  <si>
    <t>MANNEHAYE</t>
  </si>
  <si>
    <t>Alysse</t>
  </si>
  <si>
    <t>4meilleurs/7</t>
  </si>
  <si>
    <t>4meilleurs /6</t>
  </si>
  <si>
    <t>4meilleurs/5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</si>
</sst>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</font>
    <font>
      <b/>
      <sz val="16"/>
      <color theme="1"/>
      <name val="Calibri"/>
      <family val="2"/>
      <scheme val="minor"/>
    </font>
    <font>
      <sz val="12"/>
      <name val="Calibri"/>
      <family val="2"/>
    </font>
    <font>
      <sz val="12"/>
      <name val="Calibri"/>
    </font>
    <font>
      <sz val="11"/>
      <name val="Calibri"/>
      <family val="2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3" fillId="0" borderId="12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2" xfId="0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0" fillId="0" borderId="13" xfId="0" applyBorder="1"/>
    <xf numFmtId="0" fontId="0" fillId="0" borderId="13" xfId="0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0" fillId="0" borderId="13" xfId="0" applyBorder="1" applyAlignment="1">
      <alignment horizontal="center"/>
    </xf>
    <xf numFmtId="0" fontId="8" fillId="0" borderId="13" xfId="0" applyFont="1" applyBorder="1" applyAlignment="1">
      <alignment horizontal="left" vertical="center"/>
    </xf>
    <xf numFmtId="0" fontId="7" fillId="0" borderId="13" xfId="0" applyFont="1" applyBorder="1" applyAlignment="1">
      <alignment horizontal="left" vertical="center"/>
    </xf>
    <xf numFmtId="0" fontId="0" fillId="0" borderId="13" xfId="0" applyBorder="1" applyAlignment="1">
      <alignment horizontal="left" vertical="top"/>
    </xf>
    <xf numFmtId="0" fontId="6" fillId="0" borderId="13" xfId="0" applyFont="1" applyBorder="1" applyAlignment="1">
      <alignment horizontal="left" vertical="center"/>
    </xf>
    <xf numFmtId="0" fontId="0" fillId="0" borderId="14" xfId="0" applyBorder="1"/>
    <xf numFmtId="0" fontId="0" fillId="0" borderId="14" xfId="0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15" xfId="0" applyBorder="1" applyAlignment="1">
      <alignment horizontal="center" vertical="center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0" fillId="0" borderId="18" xfId="0" applyBorder="1"/>
    <xf numFmtId="0" fontId="0" fillId="0" borderId="18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8" xfId="0" applyBorder="1" applyAlignment="1">
      <alignment horizontal="center" vertical="center"/>
    </xf>
    <xf numFmtId="0" fontId="0" fillId="0" borderId="13" xfId="0" applyBorder="1" applyAlignment="1">
      <alignment horizontal="left" vertical="center"/>
    </xf>
    <xf numFmtId="0" fontId="4" fillId="0" borderId="15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2" xfId="0" applyBorder="1"/>
    <xf numFmtId="0" fontId="8" fillId="0" borderId="18" xfId="0" applyFont="1" applyBorder="1" applyAlignment="1">
      <alignment horizontal="left" vertical="center"/>
    </xf>
    <xf numFmtId="0" fontId="7" fillId="0" borderId="18" xfId="0" applyFont="1" applyBorder="1" applyAlignment="1">
      <alignment horizontal="left" vertical="center"/>
    </xf>
    <xf numFmtId="0" fontId="0" fillId="0" borderId="14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10" fillId="0" borderId="15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BD1AF3-A8A6-4585-8EBF-BA01DC251278}">
  <dimension ref="A1:BX123"/>
  <sheetViews>
    <sheetView tabSelected="1" zoomScale="60" zoomScaleNormal="60" workbookViewId="0">
      <selection activeCell="H17" sqref="H17"/>
    </sheetView>
  </sheetViews>
  <sheetFormatPr baseColWidth="10" defaultRowHeight="14.5" x14ac:dyDescent="0.35"/>
  <cols>
    <col min="1" max="1" width="10.54296875" customWidth="1"/>
    <col min="2" max="2" width="16" customWidth="1"/>
    <col min="3" max="3" width="12.81640625" customWidth="1"/>
    <col min="4" max="4" width="34.81640625" style="8" bestFit="1" customWidth="1"/>
    <col min="5" max="5" width="16.453125" style="9" customWidth="1"/>
    <col min="6" max="68" width="14.26953125" style="9" customWidth="1"/>
    <col min="69" max="76" width="14.36328125" style="9" customWidth="1"/>
  </cols>
  <sheetData>
    <row r="1" spans="1:76" ht="21.5" thickBot="1" x14ac:dyDescent="0.55000000000000004">
      <c r="A1" s="48" t="s">
        <v>93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  <c r="AH1" s="49"/>
      <c r="AI1" s="49"/>
      <c r="AJ1" s="49"/>
      <c r="AK1" s="49"/>
      <c r="AL1" s="49"/>
      <c r="AM1" s="49"/>
      <c r="AN1" s="49"/>
      <c r="AO1" s="49"/>
      <c r="AP1" s="49"/>
      <c r="AQ1" s="49"/>
      <c r="AR1" s="49"/>
      <c r="AS1" s="49"/>
      <c r="AT1" s="49"/>
      <c r="AU1" s="49"/>
      <c r="AV1" s="49"/>
      <c r="AW1" s="49"/>
      <c r="AX1" s="49"/>
      <c r="AY1" s="49"/>
      <c r="AZ1" s="49"/>
      <c r="BA1" s="49"/>
      <c r="BB1" s="49"/>
      <c r="BC1" s="49"/>
      <c r="BD1" s="49"/>
      <c r="BE1" s="49"/>
      <c r="BF1" s="49"/>
      <c r="BG1" s="49"/>
      <c r="BH1" s="49"/>
      <c r="BI1" s="49"/>
      <c r="BJ1" s="49"/>
      <c r="BK1" s="49"/>
      <c r="BL1" s="49"/>
      <c r="BM1" s="49"/>
      <c r="BN1" s="49"/>
      <c r="BO1" s="49"/>
      <c r="BP1" s="49"/>
      <c r="BQ1" s="49"/>
      <c r="BR1" s="49"/>
      <c r="BS1" s="49"/>
      <c r="BT1" s="49"/>
      <c r="BU1" s="49"/>
      <c r="BV1" s="49"/>
      <c r="BW1" s="49"/>
      <c r="BX1" s="50"/>
    </row>
    <row r="2" spans="1:76" ht="15" thickBot="1" x14ac:dyDescent="0.4"/>
    <row r="3" spans="1:76" ht="15.5" x14ac:dyDescent="0.35">
      <c r="A3" s="1" t="s">
        <v>0</v>
      </c>
      <c r="B3" s="51" t="s">
        <v>1</v>
      </c>
      <c r="C3" s="51" t="s">
        <v>2</v>
      </c>
      <c r="D3" s="53" t="s">
        <v>3</v>
      </c>
      <c r="E3" s="2" t="s">
        <v>4</v>
      </c>
      <c r="F3" s="2" t="s">
        <v>5</v>
      </c>
      <c r="G3" s="38" t="s">
        <v>298</v>
      </c>
      <c r="H3" s="39"/>
      <c r="I3" s="38" t="s">
        <v>293</v>
      </c>
      <c r="J3" s="39"/>
      <c r="K3" s="38" t="s">
        <v>286</v>
      </c>
      <c r="L3" s="39"/>
      <c r="M3" s="38" t="s">
        <v>287</v>
      </c>
      <c r="N3" s="39"/>
      <c r="O3" s="46" t="s">
        <v>280</v>
      </c>
      <c r="P3" s="47"/>
      <c r="Q3" s="46" t="s">
        <v>275</v>
      </c>
      <c r="R3" s="47"/>
      <c r="S3" s="46" t="s">
        <v>271</v>
      </c>
      <c r="T3" s="47"/>
      <c r="U3" s="46" t="s">
        <v>265</v>
      </c>
      <c r="V3" s="47"/>
      <c r="W3" s="46" t="s">
        <v>261</v>
      </c>
      <c r="X3" s="47"/>
      <c r="Y3" s="46" t="s">
        <v>257</v>
      </c>
      <c r="Z3" s="47"/>
      <c r="AA3" s="46" t="s">
        <v>119</v>
      </c>
      <c r="AB3" s="47"/>
      <c r="AC3" s="46" t="s">
        <v>121</v>
      </c>
      <c r="AD3" s="47"/>
      <c r="AE3" s="46" t="s">
        <v>189</v>
      </c>
      <c r="AF3" s="47"/>
      <c r="AG3" s="46" t="s">
        <v>121</v>
      </c>
      <c r="AH3" s="47"/>
      <c r="AI3" s="46" t="s">
        <v>243</v>
      </c>
      <c r="AJ3" s="47"/>
      <c r="AK3" s="46" t="s">
        <v>232</v>
      </c>
      <c r="AL3" s="47"/>
      <c r="AM3" s="46" t="s">
        <v>226</v>
      </c>
      <c r="AN3" s="47"/>
      <c r="AO3" s="46" t="s">
        <v>214</v>
      </c>
      <c r="AP3" s="47"/>
      <c r="AQ3" s="46" t="s">
        <v>211</v>
      </c>
      <c r="AR3" s="47"/>
      <c r="AS3" s="46" t="s">
        <v>119</v>
      </c>
      <c r="AT3" s="47"/>
      <c r="AU3" s="46" t="s">
        <v>121</v>
      </c>
      <c r="AV3" s="47"/>
      <c r="AW3" s="46" t="s">
        <v>189</v>
      </c>
      <c r="AX3" s="47"/>
      <c r="AY3" s="46" t="s">
        <v>119</v>
      </c>
      <c r="AZ3" s="47"/>
      <c r="BA3" s="46" t="s">
        <v>121</v>
      </c>
      <c r="BB3" s="47"/>
      <c r="BC3" s="59" t="s">
        <v>121</v>
      </c>
      <c r="BD3" s="61"/>
      <c r="BE3" s="59" t="s">
        <v>119</v>
      </c>
      <c r="BF3" s="61"/>
      <c r="BG3" s="59" t="s">
        <v>117</v>
      </c>
      <c r="BH3" s="61"/>
      <c r="BI3" s="59" t="s">
        <v>27</v>
      </c>
      <c r="BJ3" s="61"/>
      <c r="BK3" s="46" t="s">
        <v>101</v>
      </c>
      <c r="BL3" s="47"/>
      <c r="BM3" s="46" t="s">
        <v>103</v>
      </c>
      <c r="BN3" s="47"/>
      <c r="BO3" s="38" t="s">
        <v>95</v>
      </c>
      <c r="BP3" s="39"/>
      <c r="BQ3" s="59" t="s">
        <v>27</v>
      </c>
      <c r="BR3" s="60"/>
      <c r="BS3" s="55" t="s">
        <v>17</v>
      </c>
      <c r="BT3" s="56"/>
      <c r="BU3" s="55" t="s">
        <v>16</v>
      </c>
      <c r="BV3" s="56"/>
      <c r="BW3" s="55" t="s">
        <v>15</v>
      </c>
      <c r="BX3" s="56"/>
    </row>
    <row r="4" spans="1:76" x14ac:dyDescent="0.35">
      <c r="A4" s="3" t="s">
        <v>6</v>
      </c>
      <c r="B4" s="52"/>
      <c r="C4" s="52"/>
      <c r="D4" s="54"/>
      <c r="E4" s="4" t="s">
        <v>7</v>
      </c>
      <c r="F4" s="4" t="s">
        <v>8</v>
      </c>
      <c r="G4" s="44" t="s">
        <v>294</v>
      </c>
      <c r="H4" s="45"/>
      <c r="I4" s="42" t="s">
        <v>294</v>
      </c>
      <c r="J4" s="43"/>
      <c r="K4" s="40" t="s">
        <v>284</v>
      </c>
      <c r="L4" s="41"/>
      <c r="M4" s="40" t="s">
        <v>284</v>
      </c>
      <c r="N4" s="41"/>
      <c r="O4" s="40" t="s">
        <v>276</v>
      </c>
      <c r="P4" s="41"/>
      <c r="Q4" s="40" t="s">
        <v>276</v>
      </c>
      <c r="R4" s="41"/>
      <c r="S4" s="40" t="s">
        <v>258</v>
      </c>
      <c r="T4" s="41"/>
      <c r="U4" s="40" t="s">
        <v>258</v>
      </c>
      <c r="V4" s="41"/>
      <c r="W4" s="40" t="s">
        <v>258</v>
      </c>
      <c r="X4" s="41"/>
      <c r="Y4" s="40" t="s">
        <v>258</v>
      </c>
      <c r="Z4" s="41"/>
      <c r="AA4" s="40" t="s">
        <v>256</v>
      </c>
      <c r="AB4" s="41"/>
      <c r="AC4" s="42" t="s">
        <v>256</v>
      </c>
      <c r="AD4" s="43"/>
      <c r="AE4" s="40" t="s">
        <v>256</v>
      </c>
      <c r="AF4" s="41"/>
      <c r="AG4" s="40" t="s">
        <v>248</v>
      </c>
      <c r="AH4" s="41"/>
      <c r="AI4" s="40" t="s">
        <v>215</v>
      </c>
      <c r="AJ4" s="41"/>
      <c r="AK4" s="40" t="s">
        <v>215</v>
      </c>
      <c r="AL4" s="41"/>
      <c r="AM4" s="40" t="s">
        <v>215</v>
      </c>
      <c r="AN4" s="41"/>
      <c r="AO4" s="40" t="s">
        <v>215</v>
      </c>
      <c r="AP4" s="41"/>
      <c r="AQ4" s="40" t="s">
        <v>210</v>
      </c>
      <c r="AR4" s="41"/>
      <c r="AS4" s="40" t="s">
        <v>206</v>
      </c>
      <c r="AT4" s="41"/>
      <c r="AU4" s="40" t="s">
        <v>206</v>
      </c>
      <c r="AV4" s="41"/>
      <c r="AW4" s="40" t="s">
        <v>190</v>
      </c>
      <c r="AX4" s="41"/>
      <c r="AY4" s="40" t="s">
        <v>142</v>
      </c>
      <c r="AZ4" s="41"/>
      <c r="BA4" s="40" t="s">
        <v>142</v>
      </c>
      <c r="BB4" s="41"/>
      <c r="BC4" s="57" t="s">
        <v>120</v>
      </c>
      <c r="BD4" s="62"/>
      <c r="BE4" s="57" t="s">
        <v>120</v>
      </c>
      <c r="BF4" s="62"/>
      <c r="BG4" s="57" t="s">
        <v>118</v>
      </c>
      <c r="BH4" s="62"/>
      <c r="BI4" s="57" t="s">
        <v>116</v>
      </c>
      <c r="BJ4" s="62"/>
      <c r="BK4" s="40" t="s">
        <v>102</v>
      </c>
      <c r="BL4" s="41"/>
      <c r="BM4" s="40" t="s">
        <v>102</v>
      </c>
      <c r="BN4" s="41"/>
      <c r="BO4" s="40" t="s">
        <v>96</v>
      </c>
      <c r="BP4" s="41"/>
      <c r="BQ4" s="57" t="s">
        <v>28</v>
      </c>
      <c r="BR4" s="58"/>
      <c r="BS4" s="57" t="s">
        <v>14</v>
      </c>
      <c r="BT4" s="58"/>
      <c r="BU4" s="57" t="s">
        <v>14</v>
      </c>
      <c r="BV4" s="58"/>
      <c r="BW4" s="57" t="s">
        <v>12</v>
      </c>
      <c r="BX4" s="58"/>
    </row>
    <row r="5" spans="1:76" ht="15" thickBot="1" x14ac:dyDescent="0.4">
      <c r="A5" s="3" t="s">
        <v>94</v>
      </c>
      <c r="B5" s="52"/>
      <c r="C5" s="52"/>
      <c r="D5" s="54"/>
      <c r="E5" s="34"/>
      <c r="F5" s="34" t="s">
        <v>9</v>
      </c>
      <c r="G5" s="36" t="s">
        <v>10</v>
      </c>
      <c r="H5" s="37" t="s">
        <v>11</v>
      </c>
      <c r="I5" s="26" t="s">
        <v>10</v>
      </c>
      <c r="J5" s="27" t="s">
        <v>11</v>
      </c>
      <c r="K5" s="26" t="s">
        <v>10</v>
      </c>
      <c r="L5" s="27" t="s">
        <v>11</v>
      </c>
      <c r="M5" s="26" t="s">
        <v>10</v>
      </c>
      <c r="N5" s="27" t="s">
        <v>11</v>
      </c>
      <c r="O5" s="26" t="s">
        <v>10</v>
      </c>
      <c r="P5" s="27" t="s">
        <v>11</v>
      </c>
      <c r="Q5" s="26" t="s">
        <v>10</v>
      </c>
      <c r="R5" s="27" t="s">
        <v>11</v>
      </c>
      <c r="S5" s="26" t="s">
        <v>10</v>
      </c>
      <c r="T5" s="27" t="s">
        <v>11</v>
      </c>
      <c r="U5" s="26" t="s">
        <v>10</v>
      </c>
      <c r="V5" s="27" t="s">
        <v>11</v>
      </c>
      <c r="W5" s="26" t="s">
        <v>10</v>
      </c>
      <c r="X5" s="27" t="s">
        <v>11</v>
      </c>
      <c r="Y5" s="26" t="s">
        <v>10</v>
      </c>
      <c r="Z5" s="27" t="s">
        <v>11</v>
      </c>
      <c r="AA5" s="26" t="s">
        <v>10</v>
      </c>
      <c r="AB5" s="27" t="s">
        <v>11</v>
      </c>
      <c r="AC5" s="26" t="s">
        <v>10</v>
      </c>
      <c r="AD5" s="27" t="s">
        <v>11</v>
      </c>
      <c r="AE5" s="26" t="s">
        <v>10</v>
      </c>
      <c r="AF5" s="27" t="s">
        <v>11</v>
      </c>
      <c r="AG5" s="26" t="s">
        <v>10</v>
      </c>
      <c r="AH5" s="27" t="s">
        <v>11</v>
      </c>
      <c r="AI5" s="26" t="s">
        <v>10</v>
      </c>
      <c r="AJ5" s="27" t="s">
        <v>11</v>
      </c>
      <c r="AK5" s="26" t="s">
        <v>10</v>
      </c>
      <c r="AL5" s="27" t="s">
        <v>11</v>
      </c>
      <c r="AM5" s="26" t="s">
        <v>10</v>
      </c>
      <c r="AN5" s="27" t="s">
        <v>11</v>
      </c>
      <c r="AO5" s="26" t="s">
        <v>10</v>
      </c>
      <c r="AP5" s="27" t="s">
        <v>11</v>
      </c>
      <c r="AQ5" s="26" t="s">
        <v>10</v>
      </c>
      <c r="AR5" s="27" t="s">
        <v>11</v>
      </c>
      <c r="AS5" s="26" t="s">
        <v>10</v>
      </c>
      <c r="AT5" s="27" t="s">
        <v>11</v>
      </c>
      <c r="AU5" s="26" t="s">
        <v>10</v>
      </c>
      <c r="AV5" s="27" t="s">
        <v>11</v>
      </c>
      <c r="AW5" s="26" t="s">
        <v>10</v>
      </c>
      <c r="AX5" s="27" t="s">
        <v>11</v>
      </c>
      <c r="AY5" s="26" t="s">
        <v>10</v>
      </c>
      <c r="AZ5" s="27" t="s">
        <v>11</v>
      </c>
      <c r="BA5" s="26" t="s">
        <v>10</v>
      </c>
      <c r="BB5" s="27" t="s">
        <v>11</v>
      </c>
      <c r="BC5" s="26" t="s">
        <v>10</v>
      </c>
      <c r="BD5" s="27" t="s">
        <v>11</v>
      </c>
      <c r="BE5" s="26" t="s">
        <v>10</v>
      </c>
      <c r="BF5" s="27" t="s">
        <v>11</v>
      </c>
      <c r="BG5" s="26" t="s">
        <v>10</v>
      </c>
      <c r="BH5" s="27" t="s">
        <v>11</v>
      </c>
      <c r="BI5" s="26" t="s">
        <v>10</v>
      </c>
      <c r="BJ5" s="27" t="s">
        <v>11</v>
      </c>
      <c r="BK5" s="26" t="s">
        <v>10</v>
      </c>
      <c r="BL5" s="27" t="s">
        <v>11</v>
      </c>
      <c r="BM5" s="26" t="s">
        <v>10</v>
      </c>
      <c r="BN5" s="27" t="s">
        <v>11</v>
      </c>
      <c r="BO5" s="24" t="s">
        <v>10</v>
      </c>
      <c r="BP5" s="7" t="s">
        <v>11</v>
      </c>
      <c r="BQ5" s="5" t="s">
        <v>10</v>
      </c>
      <c r="BR5" s="7" t="s">
        <v>11</v>
      </c>
      <c r="BS5" s="5" t="s">
        <v>10</v>
      </c>
      <c r="BT5" s="7" t="s">
        <v>11</v>
      </c>
      <c r="BU5" s="5" t="s">
        <v>10</v>
      </c>
      <c r="BV5" s="6" t="s">
        <v>11</v>
      </c>
      <c r="BW5" s="5" t="s">
        <v>10</v>
      </c>
      <c r="BX5" s="6" t="s">
        <v>11</v>
      </c>
    </row>
    <row r="6" spans="1:76" ht="15.5" x14ac:dyDescent="0.35">
      <c r="A6" s="10">
        <v>1</v>
      </c>
      <c r="B6" s="63" t="s">
        <v>85</v>
      </c>
      <c r="C6" s="63" t="s">
        <v>69</v>
      </c>
      <c r="D6" s="63" t="s">
        <v>61</v>
      </c>
      <c r="E6" s="33">
        <v>102</v>
      </c>
      <c r="F6" s="68" t="s">
        <v>301</v>
      </c>
      <c r="G6" s="35"/>
      <c r="H6" s="35"/>
      <c r="I6" s="35"/>
      <c r="J6" s="35"/>
      <c r="K6" s="35"/>
      <c r="L6" s="35"/>
      <c r="M6" s="35">
        <v>1</v>
      </c>
      <c r="N6" s="35">
        <v>26</v>
      </c>
      <c r="O6" s="35">
        <v>3</v>
      </c>
      <c r="P6" s="35">
        <v>14</v>
      </c>
      <c r="Q6" s="35"/>
      <c r="R6" s="35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>
        <v>2</v>
      </c>
      <c r="AH6" s="11">
        <v>19</v>
      </c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>
        <v>2</v>
      </c>
      <c r="AX6" s="11">
        <v>23</v>
      </c>
      <c r="AY6" s="11"/>
      <c r="AZ6" s="11"/>
      <c r="BA6" s="11">
        <v>4</v>
      </c>
      <c r="BB6" s="11">
        <v>34</v>
      </c>
      <c r="BC6" s="11"/>
      <c r="BD6" s="11"/>
      <c r="BE6" s="11"/>
      <c r="BF6" s="11"/>
      <c r="BG6" s="11"/>
      <c r="BH6" s="11"/>
      <c r="BI6" s="11"/>
      <c r="BJ6" s="11"/>
      <c r="BK6" s="11">
        <v>3</v>
      </c>
      <c r="BL6" s="11">
        <v>10</v>
      </c>
      <c r="BM6" s="11"/>
      <c r="BN6" s="11"/>
      <c r="BO6" s="11"/>
      <c r="BP6" s="11"/>
      <c r="BQ6" s="12">
        <v>19</v>
      </c>
      <c r="BR6" s="12">
        <v>4</v>
      </c>
      <c r="BS6" s="12"/>
      <c r="BT6" s="12"/>
      <c r="BU6" s="12"/>
      <c r="BV6" s="12"/>
      <c r="BW6" s="12"/>
      <c r="BX6" s="12"/>
    </row>
    <row r="7" spans="1:76" ht="16" thickBot="1" x14ac:dyDescent="0.4">
      <c r="A7" s="13">
        <v>2</v>
      </c>
      <c r="B7" s="18" t="s">
        <v>39</v>
      </c>
      <c r="C7" s="18" t="s">
        <v>141</v>
      </c>
      <c r="D7" s="19" t="s">
        <v>22</v>
      </c>
      <c r="E7" s="33">
        <v>89</v>
      </c>
      <c r="F7" s="68" t="s">
        <v>302</v>
      </c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>
        <v>1</v>
      </c>
      <c r="AD7" s="25">
        <v>12</v>
      </c>
      <c r="AE7" s="25"/>
      <c r="AF7" s="25"/>
      <c r="AG7" s="25"/>
      <c r="AH7" s="25"/>
      <c r="AI7" s="25"/>
      <c r="AJ7" s="25"/>
      <c r="AK7" s="25"/>
      <c r="AL7" s="25"/>
      <c r="AM7" s="25"/>
      <c r="AN7" s="25"/>
      <c r="AO7" s="25"/>
      <c r="AP7" s="25"/>
      <c r="AQ7" s="25"/>
      <c r="AR7" s="25"/>
      <c r="AS7" s="25"/>
      <c r="AT7" s="25"/>
      <c r="AU7" s="25"/>
      <c r="AV7" s="25"/>
      <c r="AW7" s="25"/>
      <c r="AX7" s="25"/>
      <c r="AY7" s="25"/>
      <c r="AZ7" s="25"/>
      <c r="BA7" s="15">
        <v>1</v>
      </c>
      <c r="BB7" s="15">
        <v>49</v>
      </c>
      <c r="BC7" s="15">
        <v>7</v>
      </c>
      <c r="BD7" s="15">
        <v>6</v>
      </c>
      <c r="BE7" s="15"/>
      <c r="BF7" s="15"/>
      <c r="BG7" s="15">
        <v>1</v>
      </c>
      <c r="BH7" s="15">
        <v>12</v>
      </c>
      <c r="BI7" s="15"/>
      <c r="BJ7" s="15"/>
      <c r="BK7" s="25"/>
      <c r="BL7" s="25"/>
      <c r="BM7" s="25"/>
      <c r="BN7" s="25"/>
      <c r="BO7" s="15"/>
      <c r="BP7" s="15"/>
      <c r="BQ7" s="15">
        <v>7</v>
      </c>
      <c r="BR7" s="15">
        <v>16</v>
      </c>
      <c r="BS7" s="16">
        <v>4</v>
      </c>
      <c r="BT7" s="17">
        <v>11</v>
      </c>
      <c r="BU7" s="17"/>
      <c r="BV7" s="17"/>
      <c r="BW7" s="17"/>
      <c r="BX7" s="17"/>
    </row>
    <row r="8" spans="1:76" ht="15.5" x14ac:dyDescent="0.35">
      <c r="A8" s="10">
        <v>3</v>
      </c>
      <c r="B8" s="14" t="s">
        <v>66</v>
      </c>
      <c r="C8" s="14" t="s">
        <v>67</v>
      </c>
      <c r="D8" s="14" t="s">
        <v>61</v>
      </c>
      <c r="E8" s="33">
        <f>SUM(BR8,BT8,BV8,BX8,BP8,BL8,BN8,BJ8,BH8,BF8,BD8,BB8,AZ8,AX8,AV8,AT8,AR8,AP8,AN8,AL8,AJ8,AH8,AF8,AD8,AB8,Z8,X8,V8,T8,R8,P8,N8,L8,J8,H8,)</f>
        <v>85</v>
      </c>
      <c r="F8" s="68">
        <f>COUNTA(BQ8,BS8,BU8,BW8,BO8,BK8,BM8,BI8,BG8,BE8,BC8,BA8,AY8,AW8,AU8,AS8,AQ8,AO8,AM8,AK8,AI8,AG8,AE8,AC8,AA8,Y8,W8,U8,S8,Q8,O8,M8,K8,I8,G8)</f>
        <v>4</v>
      </c>
      <c r="G8" s="35"/>
      <c r="H8" s="35"/>
      <c r="I8" s="35"/>
      <c r="J8" s="35"/>
      <c r="K8" s="35">
        <v>1</v>
      </c>
      <c r="L8" s="35">
        <v>20</v>
      </c>
      <c r="M8" s="35"/>
      <c r="N8" s="35"/>
      <c r="O8" s="35"/>
      <c r="P8" s="35"/>
      <c r="Q8" s="35"/>
      <c r="R8" s="35"/>
      <c r="S8" s="25"/>
      <c r="T8" s="25"/>
      <c r="U8" s="25">
        <v>1</v>
      </c>
      <c r="V8" s="25">
        <v>22</v>
      </c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>
        <v>1</v>
      </c>
      <c r="AN8" s="25">
        <v>26</v>
      </c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25"/>
      <c r="BL8" s="25"/>
      <c r="BM8" s="25"/>
      <c r="BN8" s="25"/>
      <c r="BO8" s="15"/>
      <c r="BP8" s="15"/>
      <c r="BQ8" s="15">
        <v>6</v>
      </c>
      <c r="BR8" s="15">
        <v>17</v>
      </c>
      <c r="BS8" s="16"/>
      <c r="BT8" s="17"/>
      <c r="BU8" s="17"/>
      <c r="BV8" s="17"/>
      <c r="BW8" s="17"/>
      <c r="BX8" s="17"/>
    </row>
    <row r="9" spans="1:76" ht="16" thickBot="1" x14ac:dyDescent="0.4">
      <c r="A9" s="13">
        <v>4</v>
      </c>
      <c r="B9" s="14" t="s">
        <v>106</v>
      </c>
      <c r="C9" s="14" t="s">
        <v>107</v>
      </c>
      <c r="D9" s="14" t="s">
        <v>61</v>
      </c>
      <c r="E9" s="33">
        <v>83</v>
      </c>
      <c r="F9" s="68" t="s">
        <v>303</v>
      </c>
      <c r="G9" s="35"/>
      <c r="H9" s="35"/>
      <c r="I9" s="35"/>
      <c r="J9" s="35"/>
      <c r="K9" s="35"/>
      <c r="L9" s="35"/>
      <c r="M9" s="35"/>
      <c r="N9" s="35"/>
      <c r="O9" s="35">
        <v>5</v>
      </c>
      <c r="P9" s="35">
        <v>6</v>
      </c>
      <c r="Q9" s="35">
        <v>4</v>
      </c>
      <c r="R9" s="35">
        <v>4</v>
      </c>
      <c r="S9" s="25"/>
      <c r="T9" s="25"/>
      <c r="U9" s="25"/>
      <c r="V9" s="25"/>
      <c r="W9" s="25">
        <v>2</v>
      </c>
      <c r="X9" s="25">
        <v>23</v>
      </c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S9" s="25"/>
      <c r="AT9" s="25"/>
      <c r="AU9" s="25"/>
      <c r="AV9" s="25"/>
      <c r="AW9" s="25"/>
      <c r="AX9" s="25"/>
      <c r="AY9" s="25"/>
      <c r="AZ9" s="25"/>
      <c r="BA9" s="15">
        <v>3</v>
      </c>
      <c r="BB9" s="15">
        <v>39</v>
      </c>
      <c r="BC9" s="15"/>
      <c r="BD9" s="15"/>
      <c r="BE9" s="15"/>
      <c r="BF9" s="15"/>
      <c r="BG9" s="15"/>
      <c r="BH9" s="15"/>
      <c r="BI9" s="15"/>
      <c r="BJ9" s="15"/>
      <c r="BK9" s="30">
        <v>2</v>
      </c>
      <c r="BL9" s="30">
        <v>15</v>
      </c>
      <c r="BM9" s="30"/>
      <c r="BN9" s="30"/>
      <c r="BO9" s="17"/>
      <c r="BP9" s="17"/>
      <c r="BQ9" s="17"/>
      <c r="BR9" s="17"/>
      <c r="BS9" s="17"/>
      <c r="BT9" s="17"/>
      <c r="BU9" s="17"/>
      <c r="BV9" s="17"/>
      <c r="BW9" s="17"/>
      <c r="BX9" s="17"/>
    </row>
    <row r="10" spans="1:76" ht="15.5" x14ac:dyDescent="0.35">
      <c r="A10" s="10">
        <v>5</v>
      </c>
      <c r="B10" s="14" t="s">
        <v>180</v>
      </c>
      <c r="C10" s="14" t="s">
        <v>181</v>
      </c>
      <c r="D10" s="14" t="s">
        <v>61</v>
      </c>
      <c r="E10" s="33">
        <f>SUM(BR10,BT10,BV10,BX10,BP10,BL10,BN10,BJ10,BH10,BF10,BD10,BB10,AZ10,AX10,AV10,AT10,AR10,AP10,AN10,AL10,AJ10,AH10,AF10,AD10,AB10,Z10,X10,V10,T10,R10,P10,N10,L10,J10,H10,)</f>
        <v>73</v>
      </c>
      <c r="F10" s="68">
        <f>COUNTA(BQ10,BS10,BU10,BW10,BO10,BK10,BM10,BI10,BG10,BE10,BC10,BA10,AY10,AW10,AU10,AS10,AQ10,AO10,AM10,AK10,AI10,AG10,AE10,AC10,AA10,Y10,W10,U10,S10,Q10,O10,M10,K10,I10,G10)</f>
        <v>3</v>
      </c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>
        <v>1</v>
      </c>
      <c r="AJ10" s="25">
        <v>22</v>
      </c>
      <c r="AK10" s="25"/>
      <c r="AL10" s="25"/>
      <c r="AM10" s="25"/>
      <c r="AN10" s="25"/>
      <c r="AO10" s="25"/>
      <c r="AP10" s="25"/>
      <c r="AQ10" s="25"/>
      <c r="AR10" s="25"/>
      <c r="AS10" s="25"/>
      <c r="AT10" s="25"/>
      <c r="AU10" s="25"/>
      <c r="AV10" s="25"/>
      <c r="AW10" s="25">
        <v>1</v>
      </c>
      <c r="AX10" s="25">
        <v>28</v>
      </c>
      <c r="AY10" s="30">
        <v>2</v>
      </c>
      <c r="AZ10" s="30">
        <v>23</v>
      </c>
      <c r="BA10" s="17"/>
      <c r="BB10" s="17"/>
      <c r="BC10" s="17"/>
      <c r="BD10" s="17"/>
      <c r="BE10" s="17"/>
      <c r="BF10" s="17"/>
      <c r="BG10" s="17"/>
      <c r="BH10" s="17"/>
      <c r="BI10" s="17"/>
      <c r="BJ10" s="17"/>
      <c r="BK10" s="30"/>
      <c r="BL10" s="30"/>
      <c r="BM10" s="30"/>
      <c r="BN10" s="30"/>
      <c r="BO10" s="17"/>
      <c r="BP10" s="17"/>
      <c r="BQ10" s="17"/>
      <c r="BR10" s="17"/>
      <c r="BS10" s="17"/>
      <c r="BT10" s="17"/>
      <c r="BU10" s="17"/>
      <c r="BV10" s="17"/>
      <c r="BW10" s="17"/>
      <c r="BX10" s="17"/>
    </row>
    <row r="11" spans="1:76" ht="16" thickBot="1" x14ac:dyDescent="0.4">
      <c r="A11" s="13">
        <v>6</v>
      </c>
      <c r="B11" s="14" t="s">
        <v>125</v>
      </c>
      <c r="C11" s="14" t="s">
        <v>126</v>
      </c>
      <c r="D11" s="14" t="s">
        <v>22</v>
      </c>
      <c r="E11" s="33">
        <v>62</v>
      </c>
      <c r="F11" s="68" t="s">
        <v>303</v>
      </c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25"/>
      <c r="T11" s="25"/>
      <c r="U11" s="25"/>
      <c r="V11" s="25"/>
      <c r="W11" s="25"/>
      <c r="X11" s="25"/>
      <c r="Y11" s="25"/>
      <c r="Z11" s="25"/>
      <c r="AA11" s="25">
        <v>1</v>
      </c>
      <c r="AB11" s="25">
        <v>10</v>
      </c>
      <c r="AC11" s="25"/>
      <c r="AD11" s="25"/>
      <c r="AE11" s="25">
        <v>1</v>
      </c>
      <c r="AF11" s="25">
        <v>10</v>
      </c>
      <c r="AG11" s="25"/>
      <c r="AH11" s="25"/>
      <c r="AI11" s="25"/>
      <c r="AJ11" s="25"/>
      <c r="AK11" s="25"/>
      <c r="AL11" s="25"/>
      <c r="AM11" s="25"/>
      <c r="AN11" s="25"/>
      <c r="AO11" s="25"/>
      <c r="AP11" s="25"/>
      <c r="AQ11" s="25"/>
      <c r="AR11" s="25"/>
      <c r="AS11" s="25">
        <v>1</v>
      </c>
      <c r="AT11" s="25">
        <v>10</v>
      </c>
      <c r="AU11" s="25"/>
      <c r="AV11" s="25"/>
      <c r="AW11" s="25"/>
      <c r="AX11" s="25"/>
      <c r="AY11" s="25">
        <v>1</v>
      </c>
      <c r="AZ11" s="25">
        <v>28</v>
      </c>
      <c r="BA11" s="17"/>
      <c r="BB11" s="17"/>
      <c r="BC11" s="17"/>
      <c r="BD11" s="17"/>
      <c r="BE11" s="17">
        <v>1</v>
      </c>
      <c r="BF11" s="17">
        <v>14</v>
      </c>
      <c r="BG11" s="17"/>
      <c r="BH11" s="17"/>
      <c r="BI11" s="17"/>
      <c r="BJ11" s="17"/>
      <c r="BK11" s="30"/>
      <c r="BL11" s="30"/>
      <c r="BM11" s="30"/>
      <c r="BN11" s="30"/>
      <c r="BO11" s="17"/>
      <c r="BP11" s="17"/>
      <c r="BQ11" s="17"/>
      <c r="BR11" s="17"/>
      <c r="BS11" s="17"/>
      <c r="BT11" s="17"/>
      <c r="BU11" s="17"/>
      <c r="BV11" s="17"/>
      <c r="BW11" s="17"/>
      <c r="BX11" s="17"/>
    </row>
    <row r="12" spans="1:76" ht="15.5" x14ac:dyDescent="0.35">
      <c r="A12" s="10">
        <v>7</v>
      </c>
      <c r="B12" s="14" t="s">
        <v>59</v>
      </c>
      <c r="C12" s="14" t="s">
        <v>60</v>
      </c>
      <c r="D12" s="14" t="s">
        <v>61</v>
      </c>
      <c r="E12" s="33">
        <f>SUM(BR12,BT12,BV12,BX12,BP12,BL12,BN12,BJ12,BH12,BF12,BD12,BB12,AZ12,AX12,AV12,AT12,AR12,AP12,AN12,AL12,AJ12,AH12,AF12,AD12,AB12,Z12,X12,V12,T12,R12,P12,N12,L12,J12,H12,)</f>
        <v>60</v>
      </c>
      <c r="F12" s="25">
        <f>COUNTA(BQ12,BS12,BU12,BW12,BO12,BK12,BM12,BI12,BG12,BE12,BC12,BA12,AY12,AW12,AU12,AS12,AQ12,AO12,AM12,AK12,AI12,AG12,AE12,AC12,AA12,Y12,W12,U12,S12,Q12,O12,M12,K12,I12,G12)</f>
        <v>2</v>
      </c>
      <c r="G12" s="35"/>
      <c r="H12" s="35"/>
      <c r="I12" s="35"/>
      <c r="J12" s="35"/>
      <c r="K12" s="35"/>
      <c r="L12" s="3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>
        <v>1</v>
      </c>
      <c r="X12" s="25">
        <v>28</v>
      </c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/>
      <c r="AJ12" s="25"/>
      <c r="AK12" s="25"/>
      <c r="AL12" s="25"/>
      <c r="AM12" s="25"/>
      <c r="AN12" s="25"/>
      <c r="AO12" s="25"/>
      <c r="AP12" s="25"/>
      <c r="AQ12" s="25"/>
      <c r="AR12" s="25"/>
      <c r="AS12" s="25"/>
      <c r="AT12" s="25"/>
      <c r="AU12" s="25"/>
      <c r="AV12" s="25"/>
      <c r="AW12" s="25"/>
      <c r="AX12" s="25"/>
      <c r="AY12" s="25"/>
      <c r="AZ12" s="25"/>
      <c r="BA12" s="15"/>
      <c r="BB12" s="15"/>
      <c r="BC12" s="15"/>
      <c r="BD12" s="15"/>
      <c r="BE12" s="15"/>
      <c r="BF12" s="15"/>
      <c r="BG12" s="15"/>
      <c r="BH12" s="15"/>
      <c r="BI12" s="15"/>
      <c r="BJ12" s="15"/>
      <c r="BK12" s="25"/>
      <c r="BL12" s="25"/>
      <c r="BM12" s="25"/>
      <c r="BN12" s="25"/>
      <c r="BO12" s="15"/>
      <c r="BP12" s="15"/>
      <c r="BQ12" s="15">
        <v>3</v>
      </c>
      <c r="BR12" s="15">
        <v>32</v>
      </c>
      <c r="BS12" s="16"/>
      <c r="BT12" s="17"/>
      <c r="BU12" s="17"/>
      <c r="BV12" s="17"/>
      <c r="BW12" s="17"/>
      <c r="BX12" s="17"/>
    </row>
    <row r="13" spans="1:76" ht="16" thickBot="1" x14ac:dyDescent="0.4">
      <c r="A13" s="13">
        <v>8</v>
      </c>
      <c r="B13" s="14" t="s">
        <v>70</v>
      </c>
      <c r="C13" s="14" t="s">
        <v>24</v>
      </c>
      <c r="D13" s="14" t="s">
        <v>61</v>
      </c>
      <c r="E13" s="33">
        <f>SUM(BR13,BT13,BV13,BX13,BP13,BL13,BN13,BJ13,BH13,BF13,BD13,BB13,AZ13,AX13,AV13,AT13,AR13,AP13,AN13,AL13,AJ13,AH13,AF13,AD13,AB13,Z13,X13,V13,T13,R13,P13,N13,L13,J13,H13,)</f>
        <v>59</v>
      </c>
      <c r="F13" s="25">
        <f>COUNTA(BQ13,BS13,BU13,BW13,BO13,BK13,BM13,BI13,BG13,BE13,BC13,BA13,AY13,AW13,AU13,AS13,AQ13,AO13,AM13,AK13,AI13,AG13,AE13,AC13,AA13,Y13,W13,U13,S13,Q13,O13,M13,K13,I13,G13)</f>
        <v>3</v>
      </c>
      <c r="G13" s="35"/>
      <c r="H13" s="3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25"/>
      <c r="AK13" s="25"/>
      <c r="AL13" s="25"/>
      <c r="AM13" s="25"/>
      <c r="AN13" s="25"/>
      <c r="AO13" s="25">
        <v>1</v>
      </c>
      <c r="AP13" s="25">
        <v>26</v>
      </c>
      <c r="AQ13" s="25"/>
      <c r="AR13" s="25"/>
      <c r="AS13" s="25"/>
      <c r="AT13" s="25"/>
      <c r="AU13" s="25"/>
      <c r="AV13" s="25"/>
      <c r="AW13" s="25"/>
      <c r="AX13" s="25"/>
      <c r="AY13" s="25"/>
      <c r="AZ13" s="25"/>
      <c r="BA13" s="15"/>
      <c r="BB13" s="15"/>
      <c r="BC13" s="15"/>
      <c r="BD13" s="15"/>
      <c r="BE13" s="15"/>
      <c r="BF13" s="15"/>
      <c r="BG13" s="15"/>
      <c r="BH13" s="15"/>
      <c r="BI13" s="15"/>
      <c r="BJ13" s="15"/>
      <c r="BK13" s="25">
        <v>1</v>
      </c>
      <c r="BL13" s="25">
        <v>20</v>
      </c>
      <c r="BM13" s="25"/>
      <c r="BN13" s="25"/>
      <c r="BO13" s="15"/>
      <c r="BP13" s="15"/>
      <c r="BQ13" s="15">
        <v>10</v>
      </c>
      <c r="BR13" s="15">
        <v>13</v>
      </c>
      <c r="BS13" s="16"/>
      <c r="BT13" s="17"/>
      <c r="BU13" s="17"/>
      <c r="BV13" s="17"/>
      <c r="BW13" s="17"/>
      <c r="BX13" s="17"/>
    </row>
    <row r="14" spans="1:76" ht="15.5" x14ac:dyDescent="0.35">
      <c r="A14" s="10">
        <v>9</v>
      </c>
      <c r="B14" s="18" t="s">
        <v>37</v>
      </c>
      <c r="C14" s="18" t="s">
        <v>44</v>
      </c>
      <c r="D14" s="19" t="s">
        <v>20</v>
      </c>
      <c r="E14" s="33">
        <f>SUM(BR14,BT14,BV14,BX14,BP14,BL14,BN14,BJ14,BH14,BF14,BD14,BB14,AZ14,AX14,AV14,AT14,AR14,AP14,AN14,AL14,AJ14,AH14,AF14,AD14,AB14,Z14,X14,V14,T14,R14,P14,N14,L14,J14,H14,)</f>
        <v>53</v>
      </c>
      <c r="F14" s="25">
        <f>COUNTA(BQ14,BS14,BU14,BW14,BO14,BK14,BM14,BI14,BG14,BE14,BC14,BA14,AY14,AW14,AU14,AS14,AQ14,AO14,AM14,AK14,AI14,AG14,AE14,AC14,AA14,Y14,W14,U14,S14,Q14,O14,M14,K14,I14,G14)</f>
        <v>3</v>
      </c>
      <c r="G14" s="35"/>
      <c r="H14" s="3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25"/>
      <c r="AH14" s="25"/>
      <c r="AI14" s="25"/>
      <c r="AJ14" s="25"/>
      <c r="AK14" s="25"/>
      <c r="AL14" s="25"/>
      <c r="AM14" s="25"/>
      <c r="AN14" s="25"/>
      <c r="AO14" s="25"/>
      <c r="AP14" s="25"/>
      <c r="AQ14" s="25"/>
      <c r="AR14" s="25"/>
      <c r="AS14" s="25"/>
      <c r="AT14" s="25"/>
      <c r="AU14" s="25">
        <v>1</v>
      </c>
      <c r="AV14" s="25">
        <v>18</v>
      </c>
      <c r="AW14" s="25"/>
      <c r="AX14" s="25"/>
      <c r="AY14" s="25"/>
      <c r="AZ14" s="25"/>
      <c r="BA14" s="15"/>
      <c r="BB14" s="15"/>
      <c r="BC14" s="15"/>
      <c r="BD14" s="15"/>
      <c r="BE14" s="15"/>
      <c r="BF14" s="15"/>
      <c r="BG14" s="15"/>
      <c r="BH14" s="15"/>
      <c r="BI14" s="15"/>
      <c r="BJ14" s="15"/>
      <c r="BK14" s="25"/>
      <c r="BL14" s="25"/>
      <c r="BM14" s="25"/>
      <c r="BN14" s="25"/>
      <c r="BO14" s="15"/>
      <c r="BP14" s="15"/>
      <c r="BQ14" s="15">
        <v>9</v>
      </c>
      <c r="BR14" s="15">
        <v>14</v>
      </c>
      <c r="BS14" s="16">
        <v>2</v>
      </c>
      <c r="BT14" s="17">
        <v>21</v>
      </c>
      <c r="BU14" s="17"/>
      <c r="BV14" s="17"/>
      <c r="BW14" s="17"/>
      <c r="BX14" s="17"/>
    </row>
    <row r="15" spans="1:76" ht="16" thickBot="1" x14ac:dyDescent="0.4">
      <c r="A15" s="13">
        <v>10</v>
      </c>
      <c r="B15" s="14" t="s">
        <v>233</v>
      </c>
      <c r="C15" s="14" t="s">
        <v>234</v>
      </c>
      <c r="D15" s="14" t="s">
        <v>112</v>
      </c>
      <c r="E15" s="33">
        <f>SUM(BR15,BT15,BV15,BX15,BP15,BL15,BN15,BJ15,BH15,BF15,BD15,BB15,AZ15,AX15,AV15,AT15,AR15,AP15,AN15,AL15,AJ15,AH15,AF15,AD15,AB15,Z15,X15,V15,T15,R15,P15,N15,L15,J15,H15,)</f>
        <v>53</v>
      </c>
      <c r="F15" s="25">
        <f>COUNTA(BQ15,BS15,BU15,BW15,BO15,BK15,BM15,BI15,BG15,BE15,BC15,BA15,AY15,AW15,AU15,AS15,AQ15,AO15,AM15,AK15,AI15,AG15,AE15,AC15,AA15,Y15,W15,U15,S15,Q15,O15,M15,K15,I15,G15)</f>
        <v>3</v>
      </c>
      <c r="G15" s="25"/>
      <c r="H15" s="25"/>
      <c r="I15" s="25"/>
      <c r="J15" s="25"/>
      <c r="K15" s="25">
        <v>2</v>
      </c>
      <c r="L15" s="25">
        <v>15</v>
      </c>
      <c r="M15" s="25"/>
      <c r="N15" s="25"/>
      <c r="O15" s="25"/>
      <c r="P15" s="25"/>
      <c r="Q15" s="25">
        <v>1</v>
      </c>
      <c r="R15" s="25">
        <v>18</v>
      </c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30"/>
      <c r="AJ15" s="30"/>
      <c r="AK15" s="30">
        <v>1</v>
      </c>
      <c r="AL15" s="30">
        <v>20</v>
      </c>
      <c r="AM15" s="30"/>
      <c r="AN15" s="30"/>
      <c r="AO15" s="30"/>
      <c r="AP15" s="30"/>
      <c r="AQ15" s="30"/>
      <c r="AR15" s="30"/>
      <c r="AS15" s="30"/>
      <c r="AT15" s="30"/>
      <c r="AU15" s="30"/>
      <c r="AV15" s="30"/>
      <c r="AW15" s="30"/>
      <c r="AX15" s="30"/>
      <c r="AY15" s="30"/>
      <c r="AZ15" s="30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30"/>
      <c r="BL15" s="30"/>
      <c r="BM15" s="30"/>
      <c r="BN15" s="30"/>
      <c r="BO15" s="17"/>
      <c r="BP15" s="17"/>
      <c r="BQ15" s="17"/>
      <c r="BR15" s="17"/>
      <c r="BS15" s="17"/>
      <c r="BT15" s="17"/>
      <c r="BU15" s="17"/>
      <c r="BV15" s="17"/>
      <c r="BW15" s="17"/>
      <c r="BX15" s="17"/>
    </row>
    <row r="16" spans="1:76" ht="15.5" x14ac:dyDescent="0.35">
      <c r="A16" s="10">
        <v>11</v>
      </c>
      <c r="B16" s="14" t="s">
        <v>212</v>
      </c>
      <c r="C16" s="14" t="s">
        <v>213</v>
      </c>
      <c r="D16" s="14" t="s">
        <v>61</v>
      </c>
      <c r="E16" s="33">
        <f>SUM(BR16,BT16,BV16,BX16,BP16,BL16,BN16,BJ16,BH16,BF16,BD16,BB16,AZ16,AX16,AV16,AT16,AR16,AP16,AN16,AL16,AJ16,AH16,AF16,AD16,AB16,Z16,X16,V16,T16,R16,P16,N16,L16,J16,H16,)</f>
        <v>52</v>
      </c>
      <c r="F16" s="25">
        <f>COUNTA(BQ16,BS16,BU16,BW16,BO16,BK16,BM16,BI16,BG16,BE16,BC16,BA16,AY16,AW16,AU16,AS16,AQ16,AO16,AM16,AK16,AI16,AG16,AE16,AC16,AA16,Y16,W16,U16,S16,Q16,O16,M16,K16,I16,G16)</f>
        <v>4</v>
      </c>
      <c r="G16" s="25"/>
      <c r="H16" s="25"/>
      <c r="I16" s="25"/>
      <c r="J16" s="25"/>
      <c r="K16" s="25"/>
      <c r="L16" s="25"/>
      <c r="M16" s="25">
        <v>2</v>
      </c>
      <c r="N16" s="25">
        <v>21</v>
      </c>
      <c r="O16" s="25">
        <v>6</v>
      </c>
      <c r="P16" s="25">
        <v>3</v>
      </c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>
        <v>3</v>
      </c>
      <c r="AH16" s="25">
        <v>14</v>
      </c>
      <c r="AI16" s="30"/>
      <c r="AJ16" s="30"/>
      <c r="AK16" s="30"/>
      <c r="AL16" s="30"/>
      <c r="AM16" s="30"/>
      <c r="AN16" s="30"/>
      <c r="AO16" s="30"/>
      <c r="AP16" s="30"/>
      <c r="AQ16" s="30">
        <v>1</v>
      </c>
      <c r="AR16" s="30">
        <v>14</v>
      </c>
      <c r="AS16" s="30"/>
      <c r="AT16" s="30"/>
      <c r="AU16" s="30"/>
      <c r="AV16" s="30"/>
      <c r="AW16" s="30"/>
      <c r="AX16" s="30"/>
      <c r="AY16" s="30"/>
      <c r="AZ16" s="30"/>
      <c r="BA16" s="17"/>
      <c r="BB16" s="17"/>
      <c r="BC16" s="17"/>
      <c r="BD16" s="17"/>
      <c r="BE16" s="17"/>
      <c r="BF16" s="17"/>
      <c r="BG16" s="17"/>
      <c r="BH16" s="17"/>
      <c r="BI16" s="17"/>
      <c r="BJ16" s="17"/>
      <c r="BK16" s="30"/>
      <c r="BL16" s="30"/>
      <c r="BM16" s="30"/>
      <c r="BN16" s="30"/>
      <c r="BO16" s="17"/>
      <c r="BP16" s="17"/>
      <c r="BQ16" s="17"/>
      <c r="BR16" s="17"/>
      <c r="BS16" s="17"/>
      <c r="BT16" s="17"/>
      <c r="BU16" s="17"/>
      <c r="BV16" s="17"/>
      <c r="BW16" s="17"/>
      <c r="BX16" s="17"/>
    </row>
    <row r="17" spans="1:76" ht="16" thickBot="1" x14ac:dyDescent="0.4">
      <c r="A17" s="13">
        <v>12</v>
      </c>
      <c r="B17" s="14" t="s">
        <v>136</v>
      </c>
      <c r="C17" s="14" t="s">
        <v>137</v>
      </c>
      <c r="D17" s="14" t="s">
        <v>131</v>
      </c>
      <c r="E17" s="33">
        <f>SUM(BR17,BT17,BV17,BX17,BP17,BL17,BN17,BJ17,BH17,BF17,BD17,BB17,AZ17,AX17,AV17,AT17,AR17,AP17,AN17,AL17,AJ17,AH17,AF17,AD17,AB17,Z17,X17,V17,T17,R17,P17,N17,L17,J17,H17,)</f>
        <v>51</v>
      </c>
      <c r="F17" s="25">
        <f>COUNTA(BQ17,BS17,BU17,BW17,BO17,BK17,BM17,BI17,BG17,BE17,BC17,BA17,AY17,AW17,AU17,AS17,AQ17,AO17,AM17,AK17,AI17,AG17,AE17,AC17,AA17,Y17,W17,U17,S17,Q17,O17,M17,K17,I17,G17)</f>
        <v>2</v>
      </c>
      <c r="G17" s="35"/>
      <c r="H17" s="3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/>
      <c r="AN17" s="25"/>
      <c r="AO17" s="25"/>
      <c r="AP17" s="25"/>
      <c r="AQ17" s="25"/>
      <c r="AR17" s="25"/>
      <c r="AS17" s="25"/>
      <c r="AT17" s="25"/>
      <c r="AU17" s="25"/>
      <c r="AV17" s="25"/>
      <c r="AW17" s="25"/>
      <c r="AX17" s="25"/>
      <c r="AY17" s="25"/>
      <c r="AZ17" s="25"/>
      <c r="BA17" s="17">
        <v>2</v>
      </c>
      <c r="BB17" s="17">
        <v>44</v>
      </c>
      <c r="BC17" s="17">
        <v>6</v>
      </c>
      <c r="BD17" s="17">
        <v>7</v>
      </c>
      <c r="BE17" s="17"/>
      <c r="BF17" s="17"/>
      <c r="BG17" s="17"/>
      <c r="BH17" s="17"/>
      <c r="BI17" s="17"/>
      <c r="BJ17" s="17"/>
      <c r="BK17" s="30"/>
      <c r="BL17" s="30"/>
      <c r="BM17" s="30"/>
      <c r="BN17" s="30"/>
      <c r="BO17" s="17"/>
      <c r="BP17" s="17"/>
      <c r="BQ17" s="17"/>
      <c r="BR17" s="17"/>
      <c r="BS17" s="17"/>
      <c r="BT17" s="17"/>
      <c r="BU17" s="17"/>
      <c r="BV17" s="17"/>
      <c r="BW17" s="17"/>
      <c r="BX17" s="17"/>
    </row>
    <row r="18" spans="1:76" ht="15.5" x14ac:dyDescent="0.35">
      <c r="A18" s="10">
        <v>13</v>
      </c>
      <c r="B18" s="14" t="s">
        <v>62</v>
      </c>
      <c r="C18" s="14" t="s">
        <v>63</v>
      </c>
      <c r="D18" s="14" t="s">
        <v>25</v>
      </c>
      <c r="E18" s="33">
        <f>SUM(BR18,BT18,BV18,BX18,BP18,BL18,BN18,BJ18,BH18,BF18,BD18,BB18,AZ18,AX18,AV18,AT18,AR18,AP18,AN18,AL18,AJ18,AH18,AF18,AD18,AB18,Z18,X18,V18,T18,R18,P18,N18,L18,J18,H18,)</f>
        <v>45</v>
      </c>
      <c r="F18" s="25">
        <f>COUNTA(BQ18,BS18,BU18,BW18,BO18,BK18,BM18,BI18,BG18,BE18,BC18,BA18,AY18,AW18,AU18,AS18,AQ18,AO18,AM18,AK18,AI18,AG18,AE18,AC18,AA18,Y18,W18,U18,S18,Q18,O18,M18,K18,I18,G18)</f>
        <v>2</v>
      </c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25"/>
      <c r="AM18" s="25"/>
      <c r="AN18" s="25"/>
      <c r="AO18" s="25"/>
      <c r="AP18" s="25"/>
      <c r="AQ18" s="25"/>
      <c r="AR18" s="25"/>
      <c r="AS18" s="25"/>
      <c r="AT18" s="25"/>
      <c r="AU18" s="25"/>
      <c r="AV18" s="25"/>
      <c r="AW18" s="25"/>
      <c r="AX18" s="25"/>
      <c r="AY18" s="25">
        <v>3</v>
      </c>
      <c r="AZ18" s="25">
        <v>18</v>
      </c>
      <c r="BA18" s="15"/>
      <c r="BB18" s="15"/>
      <c r="BC18" s="15"/>
      <c r="BD18" s="15"/>
      <c r="BE18" s="15"/>
      <c r="BF18" s="15"/>
      <c r="BG18" s="15"/>
      <c r="BH18" s="15"/>
      <c r="BI18" s="15"/>
      <c r="BJ18" s="15"/>
      <c r="BK18" s="25"/>
      <c r="BL18" s="25"/>
      <c r="BM18" s="25"/>
      <c r="BN18" s="25"/>
      <c r="BO18" s="15"/>
      <c r="BP18" s="15"/>
      <c r="BQ18" s="15">
        <v>4</v>
      </c>
      <c r="BR18" s="15">
        <v>27</v>
      </c>
      <c r="BS18" s="17"/>
      <c r="BT18" s="17"/>
      <c r="BU18" s="17"/>
      <c r="BV18" s="17"/>
      <c r="BW18" s="17"/>
      <c r="BX18" s="17"/>
    </row>
    <row r="19" spans="1:76" ht="16" thickBot="1" x14ac:dyDescent="0.4">
      <c r="A19" s="13">
        <v>14</v>
      </c>
      <c r="B19" s="14" t="s">
        <v>145</v>
      </c>
      <c r="C19" s="14" t="s">
        <v>146</v>
      </c>
      <c r="D19" s="14" t="s">
        <v>131</v>
      </c>
      <c r="E19" s="33">
        <f>SUM(BR19,BT19,BV19,BX19,BP19,BL19,BN19,BJ19,BH19,BF19,BD19,BB19,AZ19,AX19,AV19,AT19,AR19,AP19,AN19,AL19,AJ19,AH19,AF19,AD19,AB19,Z19,X19,V19,T19,R19,P19,N19,L19,J19,H19,)</f>
        <v>45</v>
      </c>
      <c r="F19" s="25">
        <f>COUNTA(BQ19,BS19,BU19,BW19,BO19,BK19,BM19,BI19,BG19,BE19,BC19,BA19,AY19,AW19,AU19,AS19,AQ19,AO19,AM19,AK19,AI19,AG19,AE19,AC19,AA19,Y19,W19,U19,S19,Q19,O19,M19,K19,I19,G19)</f>
        <v>2</v>
      </c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25"/>
      <c r="AL19" s="25"/>
      <c r="AM19" s="25">
        <v>2</v>
      </c>
      <c r="AN19" s="25">
        <v>21</v>
      </c>
      <c r="AO19" s="25"/>
      <c r="AP19" s="25"/>
      <c r="AQ19" s="25"/>
      <c r="AR19" s="25"/>
      <c r="AS19" s="25"/>
      <c r="AT19" s="25"/>
      <c r="AU19" s="25"/>
      <c r="AV19" s="25"/>
      <c r="AW19" s="25"/>
      <c r="AX19" s="25"/>
      <c r="AY19" s="30"/>
      <c r="AZ19" s="30"/>
      <c r="BA19" s="17">
        <v>6</v>
      </c>
      <c r="BB19" s="17">
        <v>24</v>
      </c>
      <c r="BC19" s="17"/>
      <c r="BD19" s="17"/>
      <c r="BE19" s="17"/>
      <c r="BF19" s="17"/>
      <c r="BG19" s="17"/>
      <c r="BH19" s="17"/>
      <c r="BI19" s="17"/>
      <c r="BJ19" s="17"/>
      <c r="BK19" s="30"/>
      <c r="BL19" s="30"/>
      <c r="BM19" s="30"/>
      <c r="BN19" s="30"/>
      <c r="BO19" s="17"/>
      <c r="BP19" s="17"/>
      <c r="BQ19" s="17"/>
      <c r="BR19" s="17"/>
      <c r="BS19" s="17"/>
      <c r="BT19" s="17"/>
      <c r="BU19" s="17"/>
      <c r="BV19" s="17"/>
      <c r="BW19" s="17"/>
      <c r="BX19" s="17"/>
    </row>
    <row r="20" spans="1:76" ht="15.5" x14ac:dyDescent="0.35">
      <c r="A20" s="10">
        <v>15</v>
      </c>
      <c r="B20" s="14" t="s">
        <v>55</v>
      </c>
      <c r="C20" s="14" t="s">
        <v>56</v>
      </c>
      <c r="D20" s="14" t="s">
        <v>25</v>
      </c>
      <c r="E20" s="33">
        <f>SUM(BR20,BT20,BV20,BX20,BP20,BL20,BN20,BJ20,BH20,BF20,BD20,BB20,AZ20,AX20,AV20,AT20,AR20,AP20,AN20,AL20,AJ20,AH20,AF20,AD20,AB20,Z20,X20,V20,T20,R20,P20,N20,L20,J20,H20,)</f>
        <v>42</v>
      </c>
      <c r="F20" s="25">
        <f>COUNTA(BQ20,BS20,BU20,BW20,BO20,BK20,BM20,BI20,BG20,BE20,BC20,BA20,AY20,AW20,AU20,AS20,AQ20,AO20,AM20,AK20,AI20,AG20,AE20,AC20,AA20,Y20,W20,U20,S20,Q20,O20,M20,K20,I20,G20)</f>
        <v>1</v>
      </c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25"/>
      <c r="AL20" s="25"/>
      <c r="AM20" s="25"/>
      <c r="AN20" s="25"/>
      <c r="AO20" s="25"/>
      <c r="AP20" s="25"/>
      <c r="AQ20" s="25"/>
      <c r="AR20" s="25"/>
      <c r="AS20" s="25"/>
      <c r="AT20" s="25"/>
      <c r="AU20" s="25"/>
      <c r="AV20" s="25"/>
      <c r="AW20" s="25"/>
      <c r="AX20" s="25"/>
      <c r="AY20" s="25"/>
      <c r="AZ20" s="25"/>
      <c r="BA20" s="15"/>
      <c r="BB20" s="15"/>
      <c r="BC20" s="15"/>
      <c r="BD20" s="15"/>
      <c r="BE20" s="15"/>
      <c r="BF20" s="15"/>
      <c r="BG20" s="15"/>
      <c r="BH20" s="15"/>
      <c r="BI20" s="15"/>
      <c r="BJ20" s="15"/>
      <c r="BK20" s="25"/>
      <c r="BL20" s="25"/>
      <c r="BM20" s="25"/>
      <c r="BN20" s="25"/>
      <c r="BO20" s="15"/>
      <c r="BP20" s="15"/>
      <c r="BQ20" s="15">
        <v>1</v>
      </c>
      <c r="BR20" s="15">
        <v>42</v>
      </c>
      <c r="BS20" s="16"/>
      <c r="BT20" s="17"/>
      <c r="BU20" s="17"/>
      <c r="BV20" s="17"/>
      <c r="BW20" s="17"/>
      <c r="BX20" s="17"/>
    </row>
    <row r="21" spans="1:76" ht="16" thickBot="1" x14ac:dyDescent="0.4">
      <c r="A21" s="13">
        <v>16</v>
      </c>
      <c r="B21" s="14" t="s">
        <v>68</v>
      </c>
      <c r="C21" s="14" t="s">
        <v>69</v>
      </c>
      <c r="D21" s="14" t="s">
        <v>61</v>
      </c>
      <c r="E21" s="33">
        <f>SUM(BR21,BT21,BV21,BX21,BP21,BL21,BN21,BJ21,BH21,BF21,BD21,BB21,AZ21,AX21,AV21,AT21,AR21,AP21,AN21,AL21,AJ21,AH21,AF21,AD21,AB21,Z21,X21,V21,T21,R21,P21,N21,L21,J21,H21,)</f>
        <v>41</v>
      </c>
      <c r="F21" s="25">
        <f>COUNTA(BQ21,BS21,BU21,BW21,BO21,BK21,BM21,BI21,BG21,BE21,BC21,BA21,AY21,AW21,AU21,AS21,AQ21,AO21,AM21,AK21,AI21,AG21,AE21,AC21,AA21,Y21,W21,U21,S21,Q21,O21,M21,K21,I21,G21)</f>
        <v>3</v>
      </c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>
        <v>2</v>
      </c>
      <c r="AJ21" s="25">
        <v>17</v>
      </c>
      <c r="AK21" s="25"/>
      <c r="AL21" s="25"/>
      <c r="AM21" s="25"/>
      <c r="AN21" s="25"/>
      <c r="AO21" s="25"/>
      <c r="AP21" s="25"/>
      <c r="AQ21" s="25">
        <v>2</v>
      </c>
      <c r="AR21" s="25">
        <v>9</v>
      </c>
      <c r="AS21" s="25"/>
      <c r="AT21" s="25"/>
      <c r="AU21" s="25"/>
      <c r="AV21" s="25"/>
      <c r="AW21" s="25"/>
      <c r="AX21" s="25"/>
      <c r="AY21" s="25"/>
      <c r="AZ21" s="25"/>
      <c r="BA21" s="15"/>
      <c r="BB21" s="15"/>
      <c r="BC21" s="15"/>
      <c r="BD21" s="15"/>
      <c r="BE21" s="15"/>
      <c r="BF21" s="15"/>
      <c r="BG21" s="15"/>
      <c r="BH21" s="15"/>
      <c r="BI21" s="15"/>
      <c r="BJ21" s="15"/>
      <c r="BK21" s="25"/>
      <c r="BL21" s="25"/>
      <c r="BM21" s="25"/>
      <c r="BN21" s="25"/>
      <c r="BO21" s="15"/>
      <c r="BP21" s="15"/>
      <c r="BQ21" s="15">
        <v>8</v>
      </c>
      <c r="BR21" s="15">
        <v>15</v>
      </c>
      <c r="BS21" s="17"/>
      <c r="BT21" s="17"/>
      <c r="BU21" s="17"/>
      <c r="BV21" s="17"/>
      <c r="BW21" s="17"/>
      <c r="BX21" s="17"/>
    </row>
    <row r="22" spans="1:76" ht="15.5" x14ac:dyDescent="0.35">
      <c r="A22" s="10">
        <v>17</v>
      </c>
      <c r="B22" s="14" t="s">
        <v>143</v>
      </c>
      <c r="C22" s="14" t="s">
        <v>144</v>
      </c>
      <c r="D22" s="14" t="s">
        <v>61</v>
      </c>
      <c r="E22" s="33">
        <f>SUM(BR22,BT22,BV22,BX22,BP22,BL22,BN22,BJ22,BH22,BF22,BD22,BB22,AZ22,AX22,AV22,AT22,AR22,AP22,AN22,AL22,AJ22,AH22,AF22,AD22,AB22,Z22,X22,V22,T22,R22,P22,N22,L22,J22,H22,)</f>
        <v>39</v>
      </c>
      <c r="F22" s="25">
        <f>COUNTA(BQ22,BS22,BU22,BW22,BO22,BK22,BM22,BI22,BG22,BE22,BC22,BA22,AY22,AW22,AU22,AS22,AQ22,AO22,AM22,AK22,AI22,AG22,AE22,AC22,AA22,Y22,W22,U22,S22,Q22,O22,M22,K22,I22,G22)</f>
        <v>2</v>
      </c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>
        <v>4</v>
      </c>
      <c r="AH22" s="25">
        <v>10</v>
      </c>
      <c r="AI22" s="25"/>
      <c r="AJ22" s="25"/>
      <c r="AK22" s="25"/>
      <c r="AL22" s="25"/>
      <c r="AM22" s="25"/>
      <c r="AN22" s="25"/>
      <c r="AO22" s="25"/>
      <c r="AP22" s="25"/>
      <c r="AQ22" s="25"/>
      <c r="AR22" s="25"/>
      <c r="AS22" s="25"/>
      <c r="AT22" s="25"/>
      <c r="AU22" s="25"/>
      <c r="AV22" s="25"/>
      <c r="AW22" s="25"/>
      <c r="AX22" s="25"/>
      <c r="AY22" s="30"/>
      <c r="AZ22" s="30"/>
      <c r="BA22" s="17">
        <v>5</v>
      </c>
      <c r="BB22" s="17">
        <v>29</v>
      </c>
      <c r="BC22" s="17"/>
      <c r="BD22" s="17"/>
      <c r="BE22" s="17"/>
      <c r="BF22" s="17"/>
      <c r="BG22" s="17"/>
      <c r="BH22" s="17"/>
      <c r="BI22" s="17"/>
      <c r="BJ22" s="17"/>
      <c r="BK22" s="30"/>
      <c r="BL22" s="30"/>
      <c r="BM22" s="30"/>
      <c r="BN22" s="30"/>
      <c r="BO22" s="17"/>
      <c r="BP22" s="17"/>
      <c r="BQ22" s="17"/>
      <c r="BR22" s="17"/>
      <c r="BS22" s="17"/>
      <c r="BT22" s="17"/>
      <c r="BU22" s="17"/>
      <c r="BV22" s="17"/>
      <c r="BW22" s="17"/>
      <c r="BX22" s="17"/>
    </row>
    <row r="23" spans="1:76" ht="16" thickBot="1" x14ac:dyDescent="0.4">
      <c r="A23" s="13">
        <v>18</v>
      </c>
      <c r="B23" s="14" t="s">
        <v>29</v>
      </c>
      <c r="C23" s="14" t="s">
        <v>30</v>
      </c>
      <c r="D23" s="14" t="s">
        <v>31</v>
      </c>
      <c r="E23" s="33">
        <f>SUM(BR23,BT23,BV23,BX23,BP23,BL23,BN23,BJ23,BH23,BF23,BD23,BB23,AZ23,AX23,AV23,AT23,AR23,AP23,AN23,AL23,AJ23,AH23,AF23,AD23,AB23,Z23,X23,V23,T23,R23,P23,N23,L23,J23,H23,)</f>
        <v>38</v>
      </c>
      <c r="F23" s="25">
        <f>COUNTA(BQ23,BS23,BU23,BW23,BO23,BK23,BM23,BI23,BG23,BE23,BC23,BA23,AY23,AW23,AU23,AS23,AQ23,AO23,AM23,AK23,AI23,AG23,AE23,AC23,AA23,Y23,W23,U23,S23,Q23,O23,M23,K23,I23,G23)</f>
        <v>3</v>
      </c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5"/>
      <c r="AK23" s="25"/>
      <c r="AL23" s="25"/>
      <c r="AM23" s="25"/>
      <c r="AN23" s="25"/>
      <c r="AO23" s="25"/>
      <c r="AP23" s="25"/>
      <c r="AQ23" s="25"/>
      <c r="AR23" s="25"/>
      <c r="AS23" s="25"/>
      <c r="AT23" s="25"/>
      <c r="AU23" s="25">
        <v>3</v>
      </c>
      <c r="AV23" s="25">
        <v>8</v>
      </c>
      <c r="AW23" s="25"/>
      <c r="AX23" s="25"/>
      <c r="AY23" s="25"/>
      <c r="AZ23" s="25"/>
      <c r="BA23" s="15">
        <v>12</v>
      </c>
      <c r="BB23" s="15">
        <v>18</v>
      </c>
      <c r="BC23" s="15"/>
      <c r="BD23" s="15"/>
      <c r="BE23" s="15"/>
      <c r="BF23" s="15"/>
      <c r="BG23" s="15"/>
      <c r="BH23" s="15"/>
      <c r="BI23" s="15"/>
      <c r="BJ23" s="15"/>
      <c r="BK23" s="25"/>
      <c r="BL23" s="25"/>
      <c r="BM23" s="25"/>
      <c r="BN23" s="25"/>
      <c r="BO23" s="15"/>
      <c r="BP23" s="15"/>
      <c r="BQ23" s="15"/>
      <c r="BR23" s="15"/>
      <c r="BS23" s="15"/>
      <c r="BT23" s="17"/>
      <c r="BU23" s="15"/>
      <c r="BV23" s="15"/>
      <c r="BW23" s="15">
        <v>1</v>
      </c>
      <c r="BX23" s="15">
        <v>12</v>
      </c>
    </row>
    <row r="24" spans="1:76" ht="15.5" x14ac:dyDescent="0.35">
      <c r="A24" s="10">
        <v>19</v>
      </c>
      <c r="B24" s="20" t="s">
        <v>52</v>
      </c>
      <c r="C24" s="21" t="s">
        <v>51</v>
      </c>
      <c r="D24" s="21" t="s">
        <v>13</v>
      </c>
      <c r="E24" s="33">
        <f>SUM(BR24,BT24,BV24,BX24,BP24,BL24,BN24,BJ24,BH24,BF24,BD24,BB24,AZ24,AX24,AV24,AT24,AR24,AP24,AN24,AL24,AJ24,AH24,AF24,AD24,AB24,Z24,X24,V24,T24,R24,P24,N24,L24,J24,H24,)</f>
        <v>37</v>
      </c>
      <c r="F24" s="25">
        <f>COUNTA(BQ24,BS24,BU24,BW24,BO24,BK24,BM24,BI24,BG24,BE24,BC24,BA24,AY24,AW24,AU24,AS24,AQ24,AO24,AM24,AK24,AI24,AG24,AE24,AC24,AA24,Y24,W24,U24,S24,Q24,O24,M24,K24,I24,G24)</f>
        <v>3</v>
      </c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L24" s="25"/>
      <c r="AM24" s="25"/>
      <c r="AN24" s="25"/>
      <c r="AO24" s="25">
        <v>2</v>
      </c>
      <c r="AP24" s="25">
        <v>21</v>
      </c>
      <c r="AQ24" s="25"/>
      <c r="AR24" s="25"/>
      <c r="AS24" s="25"/>
      <c r="AT24" s="25"/>
      <c r="AU24" s="25">
        <v>4</v>
      </c>
      <c r="AV24" s="25">
        <v>4</v>
      </c>
      <c r="AW24" s="25"/>
      <c r="AX24" s="25"/>
      <c r="AY24" s="25"/>
      <c r="AZ24" s="25"/>
      <c r="BA24" s="15"/>
      <c r="BB24" s="15"/>
      <c r="BC24" s="15"/>
      <c r="BD24" s="15"/>
      <c r="BE24" s="15"/>
      <c r="BF24" s="15"/>
      <c r="BG24" s="15"/>
      <c r="BH24" s="15"/>
      <c r="BI24" s="15"/>
      <c r="BJ24" s="15"/>
      <c r="BK24" s="25"/>
      <c r="BL24" s="25"/>
      <c r="BM24" s="25"/>
      <c r="BN24" s="25"/>
      <c r="BO24" s="15"/>
      <c r="BP24" s="15"/>
      <c r="BQ24" s="15"/>
      <c r="BR24" s="15"/>
      <c r="BS24" s="15"/>
      <c r="BT24" s="17"/>
      <c r="BU24" s="15">
        <v>1</v>
      </c>
      <c r="BV24" s="15">
        <v>12</v>
      </c>
      <c r="BW24" s="15"/>
      <c r="BX24" s="15"/>
    </row>
    <row r="25" spans="1:76" ht="16" thickBot="1" x14ac:dyDescent="0.4">
      <c r="A25" s="13">
        <v>20</v>
      </c>
      <c r="B25" s="14" t="s">
        <v>155</v>
      </c>
      <c r="C25" s="14" t="s">
        <v>24</v>
      </c>
      <c r="D25" s="14" t="s">
        <v>33</v>
      </c>
      <c r="E25" s="33">
        <f>SUM(BR25,BT25,BV25,BX25,BP25,BL25,BN25,BJ25,BH25,BF25,BD25,BB25,AZ25,AX25,AV25,AT25,AR25,AP25,AN25,AL25,AJ25,AH25,AF25,AD25,AB25,Z25,X25,V25,T25,R25,P25,N25,L25,J25,H25,)</f>
        <v>37</v>
      </c>
      <c r="F25" s="25">
        <f>COUNTA(BQ25,BS25,BU25,BW25,BO25,BK25,BM25,BI25,BG25,BE25,BC25,BA25,AY25,AW25,AU25,AS25,AQ25,AO25,AM25,AK25,AI25,AG25,AE25,AC25,AA25,Y25,W25,U25,S25,Q25,O25,M25,K25,I25,G25)</f>
        <v>3</v>
      </c>
      <c r="G25" s="25"/>
      <c r="H25" s="25"/>
      <c r="I25" s="25"/>
      <c r="J25" s="25"/>
      <c r="K25" s="25"/>
      <c r="L25" s="25"/>
      <c r="M25" s="25">
        <v>3</v>
      </c>
      <c r="N25" s="25">
        <v>16</v>
      </c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>
        <v>6</v>
      </c>
      <c r="AJ25" s="25">
        <v>2</v>
      </c>
      <c r="AK25" s="25"/>
      <c r="AL25" s="25"/>
      <c r="AM25" s="25"/>
      <c r="AN25" s="25"/>
      <c r="AO25" s="25"/>
      <c r="AP25" s="25"/>
      <c r="AQ25" s="25"/>
      <c r="AR25" s="25"/>
      <c r="AS25" s="25"/>
      <c r="AT25" s="25"/>
      <c r="AU25" s="25"/>
      <c r="AV25" s="25"/>
      <c r="AW25" s="25"/>
      <c r="AX25" s="25"/>
      <c r="AY25" s="30"/>
      <c r="AZ25" s="30"/>
      <c r="BA25" s="17">
        <v>11</v>
      </c>
      <c r="BB25" s="17">
        <v>19</v>
      </c>
      <c r="BC25" s="17"/>
      <c r="BD25" s="17"/>
      <c r="BE25" s="17"/>
      <c r="BF25" s="17"/>
      <c r="BG25" s="17"/>
      <c r="BH25" s="17"/>
      <c r="BI25" s="17"/>
      <c r="BJ25" s="17"/>
      <c r="BK25" s="30"/>
      <c r="BL25" s="30"/>
      <c r="BM25" s="30"/>
      <c r="BN25" s="30"/>
      <c r="BO25" s="17"/>
      <c r="BP25" s="17"/>
      <c r="BQ25" s="17"/>
      <c r="BR25" s="17"/>
      <c r="BS25" s="17"/>
      <c r="BT25" s="17"/>
      <c r="BU25" s="17"/>
      <c r="BV25" s="17"/>
      <c r="BW25" s="17"/>
      <c r="BX25" s="17"/>
    </row>
    <row r="26" spans="1:76" ht="15.5" x14ac:dyDescent="0.35">
      <c r="A26" s="10">
        <v>21</v>
      </c>
      <c r="B26" s="14" t="s">
        <v>57</v>
      </c>
      <c r="C26" s="14" t="s">
        <v>58</v>
      </c>
      <c r="D26" s="14" t="s">
        <v>25</v>
      </c>
      <c r="E26" s="33">
        <f>SUM(BR26,BT26,BV26,BX26,BP26,BL26,BN26,BJ26,BH26,BF26,BD26,BB26,AZ26,AX26,AV26,AT26,AR26,AP26,AN26,AL26,AJ26,AH26,AF26,AD26,AB26,Z26,X26,V26,T26,R26,P26,N26,L26,J26,H26,)</f>
        <v>37</v>
      </c>
      <c r="F26" s="25">
        <f>COUNTA(BQ26,BS26,BU26,BW26,BO26,BK26,BM26,BI26,BG26,BE26,BC26,BA26,AY26,AW26,AU26,AS26,AQ26,AO26,AM26,AK26,AI26,AG26,AE26,AC26,AA26,Y26,W26,U26,S26,Q26,O26,M26,K26,I26,G26)</f>
        <v>1</v>
      </c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  <c r="AI26" s="25"/>
      <c r="AJ26" s="25"/>
      <c r="AK26" s="25"/>
      <c r="AL26" s="25"/>
      <c r="AM26" s="25"/>
      <c r="AN26" s="25"/>
      <c r="AO26" s="25"/>
      <c r="AP26" s="25"/>
      <c r="AQ26" s="25"/>
      <c r="AR26" s="25"/>
      <c r="AS26" s="25"/>
      <c r="AT26" s="25"/>
      <c r="AU26" s="25"/>
      <c r="AV26" s="25"/>
      <c r="AW26" s="25"/>
      <c r="AX26" s="25"/>
      <c r="AY26" s="25"/>
      <c r="AZ26" s="25"/>
      <c r="BA26" s="15"/>
      <c r="BB26" s="15"/>
      <c r="BC26" s="15"/>
      <c r="BD26" s="15"/>
      <c r="BE26" s="15"/>
      <c r="BF26" s="15"/>
      <c r="BG26" s="15"/>
      <c r="BH26" s="15"/>
      <c r="BI26" s="15"/>
      <c r="BJ26" s="15"/>
      <c r="BK26" s="25"/>
      <c r="BL26" s="25"/>
      <c r="BM26" s="25"/>
      <c r="BN26" s="25"/>
      <c r="BO26" s="15"/>
      <c r="BP26" s="15"/>
      <c r="BQ26" s="15">
        <v>2</v>
      </c>
      <c r="BR26" s="15">
        <v>37</v>
      </c>
      <c r="BS26" s="16"/>
      <c r="BT26" s="17"/>
      <c r="BU26" s="17"/>
      <c r="BV26" s="17"/>
      <c r="BW26" s="17"/>
      <c r="BX26" s="17"/>
    </row>
    <row r="27" spans="1:76" ht="16" thickBot="1" x14ac:dyDescent="0.4">
      <c r="A27" s="13">
        <v>22</v>
      </c>
      <c r="B27" s="14" t="s">
        <v>156</v>
      </c>
      <c r="C27" s="14" t="s">
        <v>56</v>
      </c>
      <c r="D27" s="14" t="s">
        <v>131</v>
      </c>
      <c r="E27" s="33">
        <f>SUM(BR27,BT27,BV27,BX27,BP27,BL27,BN27,BJ27,BH27,BF27,BD27,BB27,AZ27,AX27,AV27,AT27,AR27,AP27,AN27,AL27,AJ27,AH27,AF27,AD27,AB27,Z27,X27,V27,T27,R27,P27,N27,L27,J27,H27,)</f>
        <v>36</v>
      </c>
      <c r="F27" s="25">
        <f>COUNTA(BQ27,BS27,BU27,BW27,BO27,BK27,BM27,BI27,BG27,BE27,BC27,BA27,AY27,AW27,AU27,AS27,AQ27,AO27,AM27,AK27,AI27,AG27,AE27,AC27,AA27,Y27,W27,U27,S27,Q27,O27,M27,K27,I27,G27)</f>
        <v>3</v>
      </c>
      <c r="G27" s="25">
        <v>1</v>
      </c>
      <c r="H27" s="25">
        <v>12</v>
      </c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>
        <v>2</v>
      </c>
      <c r="AD27" s="25">
        <v>7</v>
      </c>
      <c r="AE27" s="25"/>
      <c r="AF27" s="25"/>
      <c r="AG27" s="25"/>
      <c r="AH27" s="25"/>
      <c r="AI27" s="25"/>
      <c r="AJ27" s="25"/>
      <c r="AK27" s="25"/>
      <c r="AL27" s="25"/>
      <c r="AM27" s="25"/>
      <c r="AN27" s="25"/>
      <c r="AO27" s="25"/>
      <c r="AP27" s="25"/>
      <c r="AQ27" s="25"/>
      <c r="AR27" s="25"/>
      <c r="AS27" s="25"/>
      <c r="AT27" s="25"/>
      <c r="AU27" s="25"/>
      <c r="AV27" s="25"/>
      <c r="AW27" s="25"/>
      <c r="AX27" s="25"/>
      <c r="AY27" s="30"/>
      <c r="AZ27" s="30"/>
      <c r="BA27" s="17">
        <v>13</v>
      </c>
      <c r="BB27" s="17">
        <v>17</v>
      </c>
      <c r="BC27" s="17"/>
      <c r="BD27" s="17"/>
      <c r="BE27" s="17"/>
      <c r="BF27" s="17"/>
      <c r="BG27" s="17"/>
      <c r="BH27" s="17"/>
      <c r="BI27" s="17"/>
      <c r="BJ27" s="17"/>
      <c r="BK27" s="30"/>
      <c r="BL27" s="30"/>
      <c r="BM27" s="30"/>
      <c r="BN27" s="30"/>
      <c r="BO27" s="17"/>
      <c r="BP27" s="17"/>
      <c r="BQ27" s="17"/>
      <c r="BR27" s="17"/>
      <c r="BS27" s="17"/>
      <c r="BT27" s="17"/>
      <c r="BU27" s="17"/>
      <c r="BV27" s="17"/>
      <c r="BW27" s="17"/>
      <c r="BX27" s="17"/>
    </row>
    <row r="28" spans="1:76" ht="15.5" x14ac:dyDescent="0.35">
      <c r="A28" s="10">
        <v>23</v>
      </c>
      <c r="B28" s="14" t="s">
        <v>38</v>
      </c>
      <c r="C28" s="18" t="s">
        <v>45</v>
      </c>
      <c r="D28" s="19" t="s">
        <v>20</v>
      </c>
      <c r="E28" s="33">
        <f>SUM(BR28,BT28,BV28,BX28,BP28,BL28,BN28,BJ28,BH28,BF28,BD28,BB28,AZ28,AX28,AV28,AT28,AR28,AP28,AN28,AL28,AJ28,AH28,AF28,AD28,AB28,Z28,X28,V28,T28,R28,P28,N28,L28,J28,H28,)</f>
        <v>34</v>
      </c>
      <c r="F28" s="25">
        <f>COUNTA(BQ28,BS28,BU28,BW28,BO28,BK28,BM28,BI28,BG28,BE28,BC28,BA28,AY28,AW28,AU28,AS28,AQ28,AO28,AM28,AK28,AI28,AG28,AE28,AC28,AA28,Y28,W28,U28,S28,Q28,O28,M28,K28,I28,G28)</f>
        <v>3</v>
      </c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25">
        <v>4</v>
      </c>
      <c r="AJ28" s="25">
        <v>8</v>
      </c>
      <c r="AK28" s="25"/>
      <c r="AL28" s="25"/>
      <c r="AM28" s="25"/>
      <c r="AN28" s="25"/>
      <c r="AO28" s="25"/>
      <c r="AP28" s="25"/>
      <c r="AQ28" s="25"/>
      <c r="AR28" s="25"/>
      <c r="AS28" s="25"/>
      <c r="AT28" s="25"/>
      <c r="AU28" s="25"/>
      <c r="AV28" s="25"/>
      <c r="AW28" s="25"/>
      <c r="AX28" s="25"/>
      <c r="AY28" s="25"/>
      <c r="AZ28" s="25"/>
      <c r="BA28" s="15"/>
      <c r="BB28" s="15"/>
      <c r="BC28" s="15"/>
      <c r="BD28" s="15"/>
      <c r="BE28" s="15"/>
      <c r="BF28" s="15"/>
      <c r="BG28" s="15"/>
      <c r="BH28" s="15"/>
      <c r="BI28" s="15"/>
      <c r="BJ28" s="15"/>
      <c r="BK28" s="25"/>
      <c r="BL28" s="25"/>
      <c r="BM28" s="25"/>
      <c r="BN28" s="25"/>
      <c r="BO28" s="15"/>
      <c r="BP28" s="15"/>
      <c r="BQ28" s="15">
        <v>13</v>
      </c>
      <c r="BR28" s="15">
        <v>10</v>
      </c>
      <c r="BS28" s="17">
        <v>3</v>
      </c>
      <c r="BT28" s="17">
        <v>16</v>
      </c>
      <c r="BU28" s="17"/>
      <c r="BV28" s="17"/>
      <c r="BW28" s="17"/>
      <c r="BX28" s="17"/>
    </row>
    <row r="29" spans="1:76" ht="16" thickBot="1" x14ac:dyDescent="0.4">
      <c r="A29" s="13">
        <v>24</v>
      </c>
      <c r="B29" s="14" t="s">
        <v>148</v>
      </c>
      <c r="C29" s="14" t="s">
        <v>149</v>
      </c>
      <c r="D29" s="14" t="s">
        <v>150</v>
      </c>
      <c r="E29" s="33">
        <f>SUM(BR29,BT29,BV29,BX29,BP29,BL29,BN29,BJ29,BH29,BF29,BD29,BB29,AZ29,AX29,AV29,AT29,AR29,AP29,AN29,AL29,AJ29,AH29,AF29,AD29,AB29,Z29,X29,V29,T29,R29,P29,N29,L29,J29,H29,)</f>
        <v>33</v>
      </c>
      <c r="F29" s="25">
        <f>COUNTA(BQ29,BS29,BU29,BW29,BO29,BK29,BM29,BI29,BG29,BE29,BC29,BA29,AY29,AW29,AU29,AS29,AQ29,AO29,AM29,AK29,AI29,AG29,AE29,AC29,AA29,Y29,W29,U29,S29,Q29,O29,M29,K29,I29,G29)</f>
        <v>2</v>
      </c>
      <c r="G29" s="25"/>
      <c r="H29" s="25"/>
      <c r="I29" s="25"/>
      <c r="J29" s="25"/>
      <c r="K29" s="25"/>
      <c r="L29" s="25"/>
      <c r="M29" s="25">
        <v>4</v>
      </c>
      <c r="N29" s="25">
        <v>11</v>
      </c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5"/>
      <c r="AM29" s="25"/>
      <c r="AN29" s="25"/>
      <c r="AO29" s="25"/>
      <c r="AP29" s="25"/>
      <c r="AQ29" s="25"/>
      <c r="AR29" s="25"/>
      <c r="AS29" s="25"/>
      <c r="AT29" s="25"/>
      <c r="AU29" s="25"/>
      <c r="AV29" s="25"/>
      <c r="AW29" s="25"/>
      <c r="AX29" s="25"/>
      <c r="AY29" s="30"/>
      <c r="AZ29" s="30"/>
      <c r="BA29" s="17">
        <v>8</v>
      </c>
      <c r="BB29" s="17">
        <v>22</v>
      </c>
      <c r="BC29" s="17"/>
      <c r="BD29" s="17"/>
      <c r="BE29" s="17"/>
      <c r="BF29" s="17"/>
      <c r="BG29" s="17"/>
      <c r="BH29" s="17"/>
      <c r="BI29" s="17"/>
      <c r="BJ29" s="17"/>
      <c r="BK29" s="30"/>
      <c r="BL29" s="30"/>
      <c r="BM29" s="30"/>
      <c r="BN29" s="30"/>
      <c r="BO29" s="17"/>
      <c r="BP29" s="17"/>
      <c r="BQ29" s="17"/>
      <c r="BR29" s="17"/>
      <c r="BS29" s="17"/>
      <c r="BT29" s="17"/>
      <c r="BU29" s="17"/>
      <c r="BV29" s="17"/>
      <c r="BW29" s="17"/>
      <c r="BX29" s="17"/>
    </row>
    <row r="30" spans="1:76" ht="15.5" x14ac:dyDescent="0.35">
      <c r="A30" s="10">
        <v>25</v>
      </c>
      <c r="B30" s="14" t="s">
        <v>72</v>
      </c>
      <c r="C30" s="14" t="s">
        <v>71</v>
      </c>
      <c r="D30" s="14" t="s">
        <v>73</v>
      </c>
      <c r="E30" s="33">
        <f>SUM(BR30,BT30,BV30,BX30,BP30,BL30,BN30,BJ30,BH30,BF30,BD30,BB30,AZ30,AX30,AV30,AT30,AR30,AP30,AN30,AL30,AJ30,AH30,AF30,AD30,AB30,Z30,X30,V30,T30,R30,P30,N30,L30,J30,H30,)</f>
        <v>32</v>
      </c>
      <c r="F30" s="25">
        <f>COUNTA(BQ30,BS30,BU30,BW30,BO30,BK30,BM30,BI30,BG30,BE30,BC30,BA30,AY30,AW30,AU30,AS30,AQ30,AO30,AM30,AK30,AI30,AG30,AE30,AC30,AA30,Y30,W30,U30,S30,Q30,O30,M30,K30,I30,G30)</f>
        <v>3</v>
      </c>
      <c r="G30" s="25"/>
      <c r="H30" s="25"/>
      <c r="I30" s="25"/>
      <c r="J30" s="25"/>
      <c r="K30" s="25"/>
      <c r="L30" s="25"/>
      <c r="M30" s="25"/>
      <c r="N30" s="25"/>
      <c r="O30" s="25">
        <v>4</v>
      </c>
      <c r="P30" s="25">
        <v>10</v>
      </c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5"/>
      <c r="AH30" s="25"/>
      <c r="AI30" s="25"/>
      <c r="AJ30" s="25"/>
      <c r="AK30" s="25"/>
      <c r="AL30" s="25"/>
      <c r="AM30" s="25"/>
      <c r="AN30" s="25"/>
      <c r="AO30" s="25"/>
      <c r="AP30" s="25"/>
      <c r="AQ30" s="25"/>
      <c r="AR30" s="25"/>
      <c r="AS30" s="25"/>
      <c r="AT30" s="25"/>
      <c r="AU30" s="25"/>
      <c r="AV30" s="25"/>
      <c r="AW30" s="25"/>
      <c r="AX30" s="25"/>
      <c r="AY30" s="25"/>
      <c r="AZ30" s="25"/>
      <c r="BA30" s="15"/>
      <c r="BB30" s="15"/>
      <c r="BC30" s="15"/>
      <c r="BD30" s="15"/>
      <c r="BE30" s="15"/>
      <c r="BF30" s="15"/>
      <c r="BG30" s="15"/>
      <c r="BH30" s="15"/>
      <c r="BI30" s="15">
        <v>1</v>
      </c>
      <c r="BJ30" s="15">
        <v>10</v>
      </c>
      <c r="BK30" s="25"/>
      <c r="BL30" s="25"/>
      <c r="BM30" s="25"/>
      <c r="BN30" s="25"/>
      <c r="BO30" s="15"/>
      <c r="BP30" s="15"/>
      <c r="BQ30" s="15">
        <v>11</v>
      </c>
      <c r="BR30" s="15">
        <v>12</v>
      </c>
      <c r="BS30" s="17"/>
      <c r="BT30" s="17"/>
      <c r="BU30" s="17"/>
      <c r="BV30" s="17"/>
      <c r="BW30" s="17"/>
      <c r="BX30" s="17"/>
    </row>
    <row r="31" spans="1:76" ht="16" thickBot="1" x14ac:dyDescent="0.4">
      <c r="A31" s="13">
        <v>26</v>
      </c>
      <c r="B31" s="14" t="s">
        <v>151</v>
      </c>
      <c r="C31" s="14" t="s">
        <v>152</v>
      </c>
      <c r="D31" s="14" t="s">
        <v>33</v>
      </c>
      <c r="E31" s="33">
        <f>SUM(BR31,BT31,BV31,BX31,BP31,BL31,BN31,BJ31,BH31,BF31,BD31,BB31,AZ31,AX31,AV31,AT31,AR31,AP31,AN31,AL31,AJ31,AH31,AF31,AD31,AB31,Z31,X31,V31,T31,R31,P31,N31,L31,J31,H31,)</f>
        <v>32</v>
      </c>
      <c r="F31" s="25">
        <f>COUNTA(BQ31,BS31,BU31,BW31,BO31,BK31,BM31,BI31,BG31,BE31,BC31,BA31,AY31,AW31,AU31,AS31,AQ31,AO31,AM31,AK31,AI31,AG31,AE31,AC31,AA31,Y31,W31,U31,S31,Q31,O31,M31,K31,I31,G31)</f>
        <v>2</v>
      </c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25"/>
      <c r="AI31" s="25"/>
      <c r="AJ31" s="25"/>
      <c r="AK31" s="25"/>
      <c r="AL31" s="25"/>
      <c r="AM31" s="25">
        <v>4</v>
      </c>
      <c r="AN31" s="25">
        <v>11</v>
      </c>
      <c r="AO31" s="25"/>
      <c r="AP31" s="25"/>
      <c r="AQ31" s="25"/>
      <c r="AR31" s="25"/>
      <c r="AS31" s="25"/>
      <c r="AT31" s="25"/>
      <c r="AU31" s="25"/>
      <c r="AV31" s="25"/>
      <c r="AW31" s="25"/>
      <c r="AX31" s="25"/>
      <c r="AY31" s="30"/>
      <c r="AZ31" s="30"/>
      <c r="BA31" s="17">
        <v>9</v>
      </c>
      <c r="BB31" s="17">
        <v>21</v>
      </c>
      <c r="BC31" s="17"/>
      <c r="BD31" s="17"/>
      <c r="BE31" s="17"/>
      <c r="BF31" s="17"/>
      <c r="BG31" s="17"/>
      <c r="BH31" s="17"/>
      <c r="BI31" s="17"/>
      <c r="BJ31" s="17"/>
      <c r="BK31" s="30"/>
      <c r="BL31" s="30"/>
      <c r="BM31" s="30"/>
      <c r="BN31" s="30"/>
      <c r="BO31" s="17"/>
      <c r="BP31" s="17"/>
      <c r="BQ31" s="17"/>
      <c r="BR31" s="17"/>
      <c r="BS31" s="17"/>
      <c r="BT31" s="17"/>
      <c r="BU31" s="17"/>
      <c r="BV31" s="17"/>
      <c r="BW31" s="17"/>
      <c r="BX31" s="17"/>
    </row>
    <row r="32" spans="1:76" ht="15.5" x14ac:dyDescent="0.35">
      <c r="A32" s="10">
        <v>27</v>
      </c>
      <c r="B32" s="14" t="s">
        <v>127</v>
      </c>
      <c r="C32" s="14" t="s">
        <v>128</v>
      </c>
      <c r="D32" s="14" t="s">
        <v>22</v>
      </c>
      <c r="E32" s="33">
        <f>SUM(BR32,BT32,BV32,BX32,BP32,BL32,BN32,BJ32,BH32,BF32,BD32,BB32,AZ32,AX32,AV32,AT32,AR32,AP32,AN32,AL32,AJ32,AH32,AF32,AD32,AB32,Z32,X32,V32,T32,R32,P32,N32,L32,J32,H32,)</f>
        <v>32</v>
      </c>
      <c r="F32" s="25">
        <f>COUNTA(BQ32,BS32,BU32,BW32,BO32,BK32,BM32,BI32,BG32,BE32,BC32,BA32,AY32,AW32,AU32,AS32,AQ32,AO32,AM32,AK32,AI32,AG32,AE32,AC32,AA32,Y32,W32,U32,S32,Q32,O32,M32,K32,I32,G32)</f>
        <v>1</v>
      </c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25"/>
      <c r="AG32" s="25"/>
      <c r="AH32" s="25"/>
      <c r="AI32" s="25"/>
      <c r="AJ32" s="25"/>
      <c r="AK32" s="25"/>
      <c r="AL32" s="25"/>
      <c r="AM32" s="25"/>
      <c r="AN32" s="25"/>
      <c r="AO32" s="25"/>
      <c r="AP32" s="25"/>
      <c r="AQ32" s="25"/>
      <c r="AR32" s="25"/>
      <c r="AS32" s="25"/>
      <c r="AT32" s="25"/>
      <c r="AU32" s="25"/>
      <c r="AV32" s="25"/>
      <c r="AW32" s="25"/>
      <c r="AX32" s="25"/>
      <c r="AY32" s="25"/>
      <c r="AZ32" s="25"/>
      <c r="BA32" s="17"/>
      <c r="BB32" s="17"/>
      <c r="BC32" s="17">
        <v>1</v>
      </c>
      <c r="BD32" s="17">
        <v>32</v>
      </c>
      <c r="BE32" s="17"/>
      <c r="BF32" s="17"/>
      <c r="BG32" s="17"/>
      <c r="BH32" s="17"/>
      <c r="BI32" s="17"/>
      <c r="BJ32" s="17"/>
      <c r="BK32" s="30"/>
      <c r="BL32" s="30"/>
      <c r="BM32" s="30"/>
      <c r="BN32" s="30"/>
      <c r="BO32" s="17"/>
      <c r="BP32" s="17"/>
      <c r="BQ32" s="17"/>
      <c r="BR32" s="17"/>
      <c r="BS32" s="17"/>
      <c r="BT32" s="17"/>
      <c r="BU32" s="17"/>
      <c r="BV32" s="17"/>
      <c r="BW32" s="17"/>
      <c r="BX32" s="17"/>
    </row>
    <row r="33" spans="1:76" ht="16" thickBot="1" x14ac:dyDescent="0.4">
      <c r="A33" s="13">
        <v>28</v>
      </c>
      <c r="B33" s="14" t="s">
        <v>273</v>
      </c>
      <c r="C33" s="14" t="s">
        <v>144</v>
      </c>
      <c r="D33" s="14" t="s">
        <v>274</v>
      </c>
      <c r="E33" s="33">
        <f>SUM(BR33,BT33,BV33,BX33,BP33,BL33,BN33,BJ33,BH33,BF33,BD33,BB33,AZ33,AX33,AV33,AT33,AR33,AP33,AN33,AL33,AJ33,AH33,AF33,AD33,AB33,Z33,X33,V33,T33,R33,P33,N33,L33,J33,H33,)</f>
        <v>31</v>
      </c>
      <c r="F33" s="25">
        <f>COUNTA(BQ33,BS33,BU33,BW33,BO33,BK33,BM33,BI33,BG33,BE33,BC33,BA33,AY33,AW33,AU33,AS33,AQ33,AO33,AM33,AK33,AI33,AG33,AE33,AC33,AA33,Y33,W33,U33,S33,Q33,O33,M33,K33,I33,G33)</f>
        <v>2</v>
      </c>
      <c r="G33" s="25"/>
      <c r="H33" s="25"/>
      <c r="I33" s="25"/>
      <c r="J33" s="25"/>
      <c r="K33" s="25"/>
      <c r="L33" s="25"/>
      <c r="M33" s="25"/>
      <c r="N33" s="25"/>
      <c r="O33" s="25">
        <v>1</v>
      </c>
      <c r="P33" s="25">
        <v>24</v>
      </c>
      <c r="Q33" s="25"/>
      <c r="R33" s="25"/>
      <c r="S33" s="30">
        <v>2</v>
      </c>
      <c r="T33" s="30">
        <v>7</v>
      </c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0"/>
      <c r="AJ33" s="30"/>
      <c r="AK33" s="30"/>
      <c r="AL33" s="30"/>
      <c r="AM33" s="30"/>
      <c r="AN33" s="30"/>
      <c r="AO33" s="30"/>
      <c r="AP33" s="30"/>
      <c r="AQ33" s="30"/>
      <c r="AR33" s="30"/>
      <c r="AS33" s="30"/>
      <c r="AT33" s="30"/>
      <c r="AU33" s="30"/>
      <c r="AV33" s="30"/>
      <c r="AW33" s="30"/>
      <c r="AX33" s="30"/>
      <c r="AY33" s="30"/>
      <c r="AZ33" s="30"/>
      <c r="BA33" s="17"/>
      <c r="BB33" s="17"/>
      <c r="BC33" s="17"/>
      <c r="BD33" s="17"/>
      <c r="BE33" s="17"/>
      <c r="BF33" s="17"/>
      <c r="BG33" s="17"/>
      <c r="BH33" s="17"/>
      <c r="BI33" s="17"/>
      <c r="BJ33" s="17"/>
      <c r="BK33" s="30"/>
      <c r="BL33" s="30"/>
      <c r="BM33" s="30"/>
      <c r="BN33" s="30"/>
      <c r="BO33" s="17"/>
      <c r="BP33" s="17"/>
      <c r="BQ33" s="17"/>
      <c r="BR33" s="17"/>
      <c r="BS33" s="17"/>
      <c r="BT33" s="17"/>
      <c r="BU33" s="17"/>
      <c r="BV33" s="17"/>
      <c r="BW33" s="17"/>
      <c r="BX33" s="17"/>
    </row>
    <row r="34" spans="1:76" ht="15.5" x14ac:dyDescent="0.35">
      <c r="A34" s="10">
        <v>29</v>
      </c>
      <c r="B34" s="14" t="s">
        <v>83</v>
      </c>
      <c r="C34" s="14" t="s">
        <v>84</v>
      </c>
      <c r="D34" s="14" t="s">
        <v>61</v>
      </c>
      <c r="E34" s="33">
        <f>SUM(BR34,BT34,BV34,BX34,BP34,BL34,BN34,BJ34,BH34,BF34,BD34,BB34,AZ34,AX34,AV34,AT34,AR34,AP34,AN34,AL34,AJ34,AH34,AF34,AD34,AB34,Z34,X34,V34,T34,R34,P34,N34,L34,J34,H34,)</f>
        <v>30</v>
      </c>
      <c r="F34" s="25">
        <f>COUNTA(BQ34,BS34,BU34,BW34,BO34,BK34,BM34,BI34,BG34,BE34,BC34,BA34,AY34,AW34,AU34,AS34,AQ34,AO34,AM34,AK34,AI34,AG34,AE34,AC34,AA34,Y34,W34,U34,S34,Q34,O34,M34,K34,I34,G34)</f>
        <v>3</v>
      </c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  <c r="AA34" s="25"/>
      <c r="AB34" s="25"/>
      <c r="AC34" s="25"/>
      <c r="AD34" s="25"/>
      <c r="AE34" s="25"/>
      <c r="AF34" s="25"/>
      <c r="AG34" s="25"/>
      <c r="AH34" s="25"/>
      <c r="AI34" s="25">
        <v>3</v>
      </c>
      <c r="AJ34" s="25">
        <v>12</v>
      </c>
      <c r="AK34" s="25"/>
      <c r="AL34" s="25"/>
      <c r="AM34" s="25"/>
      <c r="AN34" s="25"/>
      <c r="AO34" s="25"/>
      <c r="AP34" s="25"/>
      <c r="AQ34" s="25"/>
      <c r="AR34" s="25"/>
      <c r="AS34" s="25"/>
      <c r="AT34" s="25"/>
      <c r="AU34" s="25"/>
      <c r="AV34" s="25"/>
      <c r="AW34" s="25"/>
      <c r="AX34" s="25"/>
      <c r="AY34" s="25">
        <v>4</v>
      </c>
      <c r="AZ34" s="25">
        <v>13</v>
      </c>
      <c r="BA34" s="15"/>
      <c r="BB34" s="15"/>
      <c r="BC34" s="15"/>
      <c r="BD34" s="15"/>
      <c r="BE34" s="15"/>
      <c r="BF34" s="15"/>
      <c r="BG34" s="15"/>
      <c r="BH34" s="15"/>
      <c r="BI34" s="15"/>
      <c r="BJ34" s="15"/>
      <c r="BK34" s="25"/>
      <c r="BL34" s="25"/>
      <c r="BM34" s="25"/>
      <c r="BN34" s="25"/>
      <c r="BO34" s="15"/>
      <c r="BP34" s="15"/>
      <c r="BQ34" s="17">
        <v>18</v>
      </c>
      <c r="BR34" s="17">
        <v>5</v>
      </c>
      <c r="BS34" s="17"/>
      <c r="BT34" s="17"/>
      <c r="BU34" s="17"/>
      <c r="BV34" s="17"/>
      <c r="BW34" s="17"/>
      <c r="BX34" s="17"/>
    </row>
    <row r="35" spans="1:76" ht="16" thickBot="1" x14ac:dyDescent="0.4">
      <c r="A35" s="13">
        <v>30</v>
      </c>
      <c r="B35" s="14" t="s">
        <v>40</v>
      </c>
      <c r="C35" s="18" t="s">
        <v>46</v>
      </c>
      <c r="D35" s="19" t="s">
        <v>22</v>
      </c>
      <c r="E35" s="33">
        <f>SUM(BR35,BT35,BV35,BX35,BP35,BL35,BN35,BJ35,BH35,BF35,BD35,BB35,AZ35,AX35,AV35,AT35,AR35,AP35,AN35,AL35,AJ35,AH35,AF35,AD35,AB35,Z35,X35,V35,T35,R35,P35,N35,L35,J35,H35,)</f>
        <v>29</v>
      </c>
      <c r="F35" s="25">
        <f>COUNTA(BQ35,BS35,BU35,BW35,BO35,BK35,BM35,BI35,BG35,BE35,BC35,BA35,AY35,AW35,AU35,AS35,AQ35,AO35,AM35,AK35,AI35,AG35,AE35,AC35,AA35,Y35,W35,U35,S35,Q35,O35,M35,K35,I35,G35)</f>
        <v>4</v>
      </c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25"/>
      <c r="AD35" s="25"/>
      <c r="AE35" s="25"/>
      <c r="AF35" s="25"/>
      <c r="AG35" s="25"/>
      <c r="AH35" s="25"/>
      <c r="AI35" s="25"/>
      <c r="AJ35" s="25"/>
      <c r="AK35" s="25"/>
      <c r="AL35" s="25"/>
      <c r="AM35" s="25"/>
      <c r="AN35" s="25"/>
      <c r="AO35" s="25"/>
      <c r="AP35" s="25"/>
      <c r="AQ35" s="25"/>
      <c r="AR35" s="25"/>
      <c r="AS35" s="25"/>
      <c r="AT35" s="25"/>
      <c r="AU35" s="25">
        <v>2</v>
      </c>
      <c r="AV35" s="25">
        <v>13</v>
      </c>
      <c r="AW35" s="25"/>
      <c r="AX35" s="25"/>
      <c r="AY35" s="25">
        <v>6</v>
      </c>
      <c r="AZ35" s="25">
        <v>5</v>
      </c>
      <c r="BA35" s="15"/>
      <c r="BB35" s="15"/>
      <c r="BC35" s="15">
        <v>9</v>
      </c>
      <c r="BD35" s="15">
        <v>4</v>
      </c>
      <c r="BE35" s="15"/>
      <c r="BF35" s="15"/>
      <c r="BG35" s="15"/>
      <c r="BH35" s="15"/>
      <c r="BI35" s="15"/>
      <c r="BJ35" s="15"/>
      <c r="BK35" s="25"/>
      <c r="BL35" s="25"/>
      <c r="BM35" s="25"/>
      <c r="BN35" s="25"/>
      <c r="BO35" s="15"/>
      <c r="BP35" s="15"/>
      <c r="BQ35" s="15"/>
      <c r="BR35" s="15"/>
      <c r="BS35" s="17">
        <v>5</v>
      </c>
      <c r="BT35" s="17">
        <v>7</v>
      </c>
      <c r="BU35" s="17"/>
      <c r="BV35" s="17"/>
      <c r="BW35" s="17"/>
      <c r="BX35" s="17"/>
    </row>
    <row r="36" spans="1:76" ht="15.5" x14ac:dyDescent="0.35">
      <c r="A36" s="10">
        <v>31</v>
      </c>
      <c r="B36" s="14" t="s">
        <v>81</v>
      </c>
      <c r="C36" s="14" t="s">
        <v>82</v>
      </c>
      <c r="D36" s="14" t="s">
        <v>26</v>
      </c>
      <c r="E36" s="33">
        <f>SUM(BR36,BT36,BV36,BX36,BP36,BL36,BN36,BJ36,BH36,BF36,BD36,BB36,AZ36,AX36,AV36,AT36,AR36,AP36,AN36,AL36,AJ36,AH36,AF36,AD36,AB36,Z36,X36,V36,T36,R36,P36,N36,L36,J36,H36,)</f>
        <v>28</v>
      </c>
      <c r="F36" s="25">
        <f>COUNTA(BQ36,BS36,BU36,BW36,BO36,BK36,BM36,BI36,BG36,BE36,BC36,BA36,AY36,AW36,AU36,AS36,AQ36,AO36,AM36,AK36,AI36,AG36,AE36,AC36,AA36,Y36,W36,U36,S36,Q36,O36,M36,K36,I36,G36)</f>
        <v>3</v>
      </c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>
        <v>2</v>
      </c>
      <c r="V36" s="25">
        <v>17</v>
      </c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25"/>
      <c r="AR36" s="25"/>
      <c r="AS36" s="25"/>
      <c r="AT36" s="25"/>
      <c r="AU36" s="25"/>
      <c r="AV36" s="25"/>
      <c r="AW36" s="25"/>
      <c r="AX36" s="25"/>
      <c r="AY36" s="25"/>
      <c r="AZ36" s="25"/>
      <c r="BA36" s="15"/>
      <c r="BB36" s="15"/>
      <c r="BC36" s="15">
        <v>8</v>
      </c>
      <c r="BD36" s="15">
        <v>5</v>
      </c>
      <c r="BE36" s="15"/>
      <c r="BF36" s="15"/>
      <c r="BG36" s="15"/>
      <c r="BH36" s="15"/>
      <c r="BI36" s="15"/>
      <c r="BJ36" s="15"/>
      <c r="BK36" s="25"/>
      <c r="BL36" s="25"/>
      <c r="BM36" s="25"/>
      <c r="BN36" s="25"/>
      <c r="BO36" s="15"/>
      <c r="BP36" s="15"/>
      <c r="BQ36" s="15">
        <v>17</v>
      </c>
      <c r="BR36" s="15">
        <v>6</v>
      </c>
      <c r="BS36" s="17"/>
      <c r="BT36" s="17"/>
      <c r="BU36" s="17"/>
      <c r="BV36" s="17"/>
      <c r="BW36" s="17"/>
      <c r="BX36" s="17"/>
    </row>
    <row r="37" spans="1:76" ht="16" thickBot="1" x14ac:dyDescent="0.4">
      <c r="A37" s="13">
        <v>32</v>
      </c>
      <c r="B37" s="14" t="s">
        <v>108</v>
      </c>
      <c r="C37" s="14" t="s">
        <v>109</v>
      </c>
      <c r="D37" s="14" t="s">
        <v>105</v>
      </c>
      <c r="E37" s="33">
        <f>SUM(BR37,BT37,BV37,BX37,BP37,BL37,BN37,BJ37,BH37,BF37,BD37,BB37,AZ37,AX37,AV37,AT37,AR37,AP37,AN37,AL37,AJ37,AH37,AF37,AD37,AB37,Z37,X37,V37,T37,R37,P37,N37,L37,J37,H37,)</f>
        <v>28</v>
      </c>
      <c r="F37" s="25">
        <f>COUNTA(BQ37,BS37,BU37,BW37,BO37,BK37,BM37,BI37,BG37,BE37,BC37,BA37,AY37,AW37,AU37,AS37,AQ37,AO37,AM37,AK37,AI37,AG37,AE37,AC37,AA37,Y37,W37,U37,S37,Q37,O37,M37,K37,I37,G37)</f>
        <v>3</v>
      </c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>
        <v>3</v>
      </c>
      <c r="X37" s="25">
        <v>18</v>
      </c>
      <c r="Y37" s="25"/>
      <c r="Z37" s="25"/>
      <c r="AA37" s="25"/>
      <c r="AB37" s="25"/>
      <c r="AC37" s="25"/>
      <c r="AD37" s="25"/>
      <c r="AE37" s="25"/>
      <c r="AF37" s="25"/>
      <c r="AG37" s="25"/>
      <c r="AH37" s="25"/>
      <c r="AI37" s="25"/>
      <c r="AJ37" s="25"/>
      <c r="AK37" s="25"/>
      <c r="AL37" s="25"/>
      <c r="AM37" s="25"/>
      <c r="AN37" s="25"/>
      <c r="AO37" s="25"/>
      <c r="AP37" s="25"/>
      <c r="AQ37" s="25">
        <v>3</v>
      </c>
      <c r="AR37" s="25">
        <v>4</v>
      </c>
      <c r="AS37" s="25"/>
      <c r="AT37" s="25"/>
      <c r="AU37" s="25"/>
      <c r="AV37" s="25"/>
      <c r="AW37" s="25"/>
      <c r="AX37" s="25"/>
      <c r="AY37" s="25"/>
      <c r="AZ37" s="25"/>
      <c r="BA37" s="15"/>
      <c r="BB37" s="15"/>
      <c r="BC37" s="15"/>
      <c r="BD37" s="15"/>
      <c r="BE37" s="15"/>
      <c r="BF37" s="15"/>
      <c r="BG37" s="15"/>
      <c r="BH37" s="15"/>
      <c r="BI37" s="15"/>
      <c r="BJ37" s="15"/>
      <c r="BK37" s="30">
        <v>4</v>
      </c>
      <c r="BL37" s="30">
        <v>6</v>
      </c>
      <c r="BM37" s="30"/>
      <c r="BN37" s="30"/>
      <c r="BO37" s="17"/>
      <c r="BP37" s="17"/>
      <c r="BQ37" s="17"/>
      <c r="BR37" s="17"/>
      <c r="BS37" s="17"/>
      <c r="BT37" s="17"/>
      <c r="BU37" s="17"/>
      <c r="BV37" s="17"/>
      <c r="BW37" s="17"/>
      <c r="BX37" s="17"/>
    </row>
    <row r="38" spans="1:76" ht="15.5" x14ac:dyDescent="0.35">
      <c r="A38" s="10">
        <v>33</v>
      </c>
      <c r="B38" s="14" t="s">
        <v>129</v>
      </c>
      <c r="C38" s="14" t="s">
        <v>130</v>
      </c>
      <c r="D38" s="14" t="s">
        <v>131</v>
      </c>
      <c r="E38" s="33">
        <f>SUM(BR38,BT38,BV38,BX38,BP38,BL38,BN38,BJ38,BH38,BF38,BD38,BB38,AZ38,AX38,AV38,AT38,AR38,AP38,AN38,AL38,AJ38,AH38,AF38,AD38,AB38,Z38,X38,V38,T38,R38,P38,N38,L38,J38,H38,)</f>
        <v>27</v>
      </c>
      <c r="F38" s="25">
        <f>COUNTA(BQ38,BS38,BU38,BW38,BO38,BK38,BM38,BI38,BG38,BE38,BC38,BA38,AY38,AW38,AU38,AS38,AQ38,AO38,AM38,AK38,AI38,AG38,AE38,AC38,AA38,Y38,W38,U38,S38,Q38,O38,M38,K38,I38,G38)</f>
        <v>1</v>
      </c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  <c r="AH38" s="25"/>
      <c r="AI38" s="25"/>
      <c r="AJ38" s="25"/>
      <c r="AK38" s="25"/>
      <c r="AL38" s="25"/>
      <c r="AM38" s="25"/>
      <c r="AN38" s="25"/>
      <c r="AO38" s="25"/>
      <c r="AP38" s="25"/>
      <c r="AQ38" s="25"/>
      <c r="AR38" s="25"/>
      <c r="AS38" s="25"/>
      <c r="AT38" s="25"/>
      <c r="AU38" s="25"/>
      <c r="AV38" s="25"/>
      <c r="AW38" s="25"/>
      <c r="AX38" s="25"/>
      <c r="AY38" s="25"/>
      <c r="AZ38" s="25"/>
      <c r="BA38" s="17"/>
      <c r="BB38" s="17"/>
      <c r="BC38" s="17">
        <v>2</v>
      </c>
      <c r="BD38" s="17">
        <v>27</v>
      </c>
      <c r="BE38" s="17"/>
      <c r="BF38" s="17"/>
      <c r="BG38" s="17"/>
      <c r="BH38" s="17"/>
      <c r="BI38" s="17"/>
      <c r="BJ38" s="17"/>
      <c r="BK38" s="30"/>
      <c r="BL38" s="30"/>
      <c r="BM38" s="30"/>
      <c r="BN38" s="30"/>
      <c r="BO38" s="17"/>
      <c r="BP38" s="17"/>
      <c r="BQ38" s="17"/>
      <c r="BR38" s="17"/>
      <c r="BS38" s="17"/>
      <c r="BT38" s="17"/>
      <c r="BU38" s="17"/>
      <c r="BV38" s="17"/>
      <c r="BW38" s="17"/>
      <c r="BX38" s="17"/>
    </row>
    <row r="39" spans="1:76" ht="16" thickBot="1" x14ac:dyDescent="0.4">
      <c r="A39" s="13">
        <v>34</v>
      </c>
      <c r="B39" s="28" t="s">
        <v>36</v>
      </c>
      <c r="C39" s="64" t="s">
        <v>23</v>
      </c>
      <c r="D39" s="65" t="s">
        <v>18</v>
      </c>
      <c r="E39" s="33">
        <f>SUM(BR39,BT39,BV39,BX39,BP39,BL39,BN39,BJ39,BH39,BF39,BD39,BB39,AZ39,AX39,AV39,AT39,AR39,AP39,AN39,AL39,AJ39,AH39,AF39,AD39,AB39,Z39,X39,V39,T39,R39,P39,N39,L39,J39,H39,)</f>
        <v>26</v>
      </c>
      <c r="F39" s="25">
        <f>COUNTA(BQ39,BS39,BU39,BW39,BO39,BK39,BM39,BI39,BG39,BE39,BC39,BA39,AY39,AW39,AU39,AS39,AQ39,AO39,AM39,AK39,AI39,AG39,AE39,AC39,AA39,Y39,W39,U39,S39,Q39,O39,M39,K39,I39,G39)</f>
        <v>1</v>
      </c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25"/>
      <c r="AR39" s="25"/>
      <c r="AS39" s="25"/>
      <c r="AT39" s="25"/>
      <c r="AU39" s="25"/>
      <c r="AV39" s="25"/>
      <c r="AW39" s="25"/>
      <c r="AX39" s="25"/>
      <c r="AY39" s="25"/>
      <c r="AZ39" s="25"/>
      <c r="BA39" s="15"/>
      <c r="BB39" s="15"/>
      <c r="BC39" s="15"/>
      <c r="BD39" s="15"/>
      <c r="BE39" s="15"/>
      <c r="BF39" s="15"/>
      <c r="BG39" s="15"/>
      <c r="BH39" s="15"/>
      <c r="BI39" s="15"/>
      <c r="BJ39" s="15"/>
      <c r="BK39" s="3"/>
      <c r="BL39" s="3"/>
      <c r="BM39" s="3"/>
      <c r="BN39" s="3"/>
      <c r="BO39" s="31"/>
      <c r="BP39" s="31"/>
      <c r="BQ39" s="31"/>
      <c r="BR39" s="31"/>
      <c r="BS39" s="29">
        <v>1</v>
      </c>
      <c r="BT39" s="29">
        <v>26</v>
      </c>
      <c r="BU39" s="29"/>
      <c r="BV39" s="29"/>
      <c r="BW39" s="29"/>
      <c r="BX39" s="29"/>
    </row>
    <row r="40" spans="1:76" ht="15.5" x14ac:dyDescent="0.35">
      <c r="A40" s="10">
        <v>35</v>
      </c>
      <c r="B40" s="14" t="s">
        <v>249</v>
      </c>
      <c r="C40" s="14" t="s">
        <v>250</v>
      </c>
      <c r="D40" s="14" t="s">
        <v>61</v>
      </c>
      <c r="E40" s="33">
        <f>SUM(BR40,BT40,BV40,BX40,BP40,BL40,BN40,BJ40,BH40,BF40,BD40,BB40,AZ40,AX40,AV40,AT40,AR40,AP40,AN40,AL40,AJ40,AH40,AF40,AD40,AB40,Z40,X40,V40,T40,R40,P40,N40,L40,J40,H40,)</f>
        <v>24</v>
      </c>
      <c r="F40" s="25">
        <f>COUNTA(BQ40,BS40,BU40,BW40,BO40,BK40,BM40,BI40,BG40,BE40,BC40,BA40,AY40,AW40,AU40,AS40,AQ40,AO40,AM40,AK40,AI40,AG40,AE40,AC40,AA40,Y40,W40,U40,S40,Q40,O40,M40,K40,I40,G40)</f>
        <v>1</v>
      </c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30"/>
      <c r="AG40" s="30">
        <v>1</v>
      </c>
      <c r="AH40" s="30">
        <v>24</v>
      </c>
      <c r="AI40" s="30"/>
      <c r="AJ40" s="30"/>
      <c r="AK40" s="30"/>
      <c r="AL40" s="30"/>
      <c r="AM40" s="30"/>
      <c r="AN40" s="30"/>
      <c r="AO40" s="30"/>
      <c r="AP40" s="30"/>
      <c r="AQ40" s="30"/>
      <c r="AR40" s="30"/>
      <c r="AS40" s="30"/>
      <c r="AT40" s="30"/>
      <c r="AU40" s="30"/>
      <c r="AV40" s="30"/>
      <c r="AW40" s="30"/>
      <c r="AX40" s="30"/>
      <c r="AY40" s="30"/>
      <c r="AZ40" s="30"/>
      <c r="BA40" s="17"/>
      <c r="BB40" s="17"/>
      <c r="BC40" s="17"/>
      <c r="BD40" s="17"/>
      <c r="BE40" s="17"/>
      <c r="BF40" s="17"/>
      <c r="BG40" s="17"/>
      <c r="BH40" s="17"/>
      <c r="BI40" s="17"/>
      <c r="BJ40" s="17"/>
      <c r="BK40" s="17"/>
      <c r="BL40" s="17"/>
      <c r="BM40" s="17"/>
      <c r="BN40" s="17"/>
      <c r="BO40" s="17"/>
      <c r="BP40" s="17"/>
      <c r="BQ40" s="17"/>
      <c r="BR40" s="17"/>
      <c r="BS40" s="17"/>
      <c r="BT40" s="17"/>
      <c r="BU40" s="17"/>
      <c r="BV40" s="17"/>
      <c r="BW40" s="17"/>
      <c r="BX40" s="17"/>
    </row>
    <row r="41" spans="1:76" ht="16" thickBot="1" x14ac:dyDescent="0.4">
      <c r="A41" s="13">
        <v>36</v>
      </c>
      <c r="B41" s="14" t="s">
        <v>70</v>
      </c>
      <c r="C41" s="14" t="s">
        <v>104</v>
      </c>
      <c r="D41" s="14" t="s">
        <v>105</v>
      </c>
      <c r="E41" s="33">
        <f>SUM(BR41,BT41,BV41,BX41,BP41,BL41,BN41,BJ41,BH41,BF41,BD41,BB41,AZ41,AX41,AV41,AT41,AR41,AP41,AN41,AL41,AJ41,AH41,AF41,AD41,AB41,Z41,X41,V41,T41,R41,P41,N41,L41,J41,H41,)</f>
        <v>23</v>
      </c>
      <c r="F41" s="25">
        <f>COUNTA(BQ41,BS41,BU41,BW41,BO41,BK41,BM41,BI41,BG41,BE41,BC41,BA41,AY41,AW41,AU41,AS41,AQ41,AO41,AM41,AK41,AI41,AG41,AE41,AC41,AA41,Y41,W41,U41,S41,Q41,O41,M41,K41,I41,G41)</f>
        <v>4</v>
      </c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>
        <v>5</v>
      </c>
      <c r="X41" s="25">
        <v>8</v>
      </c>
      <c r="Y41" s="25"/>
      <c r="Z41" s="25"/>
      <c r="AA41" s="25"/>
      <c r="AB41" s="25"/>
      <c r="AC41" s="25"/>
      <c r="AD41" s="25"/>
      <c r="AE41" s="25"/>
      <c r="AF41" s="25"/>
      <c r="AG41" s="25">
        <v>8</v>
      </c>
      <c r="AH41" s="25">
        <v>1</v>
      </c>
      <c r="AI41" s="25"/>
      <c r="AJ41" s="25"/>
      <c r="AK41" s="25"/>
      <c r="AL41" s="25"/>
      <c r="AM41" s="25"/>
      <c r="AN41" s="25"/>
      <c r="AO41" s="25"/>
      <c r="AP41" s="25"/>
      <c r="AQ41" s="25"/>
      <c r="AR41" s="25"/>
      <c r="AS41" s="25"/>
      <c r="AT41" s="25"/>
      <c r="AU41" s="25"/>
      <c r="AV41" s="25"/>
      <c r="AW41" s="25">
        <v>7</v>
      </c>
      <c r="AX41" s="25">
        <v>4</v>
      </c>
      <c r="AY41" s="25"/>
      <c r="AZ41" s="25"/>
      <c r="BA41" s="15"/>
      <c r="BB41" s="15"/>
      <c r="BC41" s="15"/>
      <c r="BD41" s="15"/>
      <c r="BE41" s="15"/>
      <c r="BF41" s="15"/>
      <c r="BG41" s="15"/>
      <c r="BH41" s="15"/>
      <c r="BI41" s="15"/>
      <c r="BJ41" s="15"/>
      <c r="BK41" s="17"/>
      <c r="BL41" s="17"/>
      <c r="BM41" s="17">
        <v>1</v>
      </c>
      <c r="BN41" s="17">
        <v>10</v>
      </c>
      <c r="BO41" s="17"/>
      <c r="BP41" s="17"/>
      <c r="BQ41" s="17"/>
      <c r="BR41" s="17"/>
      <c r="BS41" s="17"/>
      <c r="BT41" s="17"/>
      <c r="BU41" s="17"/>
      <c r="BV41" s="17"/>
      <c r="BW41" s="17"/>
      <c r="BX41" s="17"/>
    </row>
    <row r="42" spans="1:76" ht="15.5" x14ac:dyDescent="0.35">
      <c r="A42" s="10">
        <v>37</v>
      </c>
      <c r="B42" s="14" t="s">
        <v>147</v>
      </c>
      <c r="C42" s="14" t="s">
        <v>133</v>
      </c>
      <c r="D42" s="14" t="s">
        <v>131</v>
      </c>
      <c r="E42" s="33">
        <f>SUM(BR42,BT42,BV42,BX42,BP42,BL42,BN42,BJ42,BH42,BF42,BD42,BB42,AZ42,AX42,AV42,AT42,AR42,AP42,AN42,AL42,AJ42,AH42,AF42,AD42,AB42,Z42,X42,V42,T42,R42,P42,N42,L42,J42,H42,)</f>
        <v>23</v>
      </c>
      <c r="F42" s="25">
        <f>COUNTA(BQ42,BS42,BU42,BW42,BO42,BK42,BM42,BI42,BG42,BE42,BC42,BA42,AY42,AW42,AU42,AS42,AQ42,AO42,AM42,AK42,AI42,AG42,AE42,AC42,AA42,Y42,W42,U42,S42,Q42,O42,M42,K42,I42,G42)</f>
        <v>1</v>
      </c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25"/>
      <c r="AU42" s="25"/>
      <c r="AV42" s="25"/>
      <c r="AW42" s="25"/>
      <c r="AX42" s="25"/>
      <c r="AY42" s="30"/>
      <c r="AZ42" s="30"/>
      <c r="BA42" s="17">
        <v>7</v>
      </c>
      <c r="BB42" s="17">
        <v>23</v>
      </c>
      <c r="BC42" s="17"/>
      <c r="BD42" s="17"/>
      <c r="BE42" s="17"/>
      <c r="BF42" s="17"/>
      <c r="BG42" s="17"/>
      <c r="BH42" s="17"/>
      <c r="BI42" s="17"/>
      <c r="BJ42" s="17"/>
      <c r="BK42" s="17"/>
      <c r="BL42" s="17"/>
      <c r="BM42" s="17"/>
      <c r="BN42" s="17"/>
      <c r="BO42" s="17"/>
      <c r="BP42" s="17"/>
      <c r="BQ42" s="17"/>
      <c r="BR42" s="17"/>
      <c r="BS42" s="17"/>
      <c r="BT42" s="17"/>
      <c r="BU42" s="17"/>
      <c r="BV42" s="17"/>
      <c r="BW42" s="17"/>
      <c r="BX42" s="17"/>
    </row>
    <row r="43" spans="1:76" ht="16" thickBot="1" x14ac:dyDescent="0.4">
      <c r="A43" s="13">
        <v>38</v>
      </c>
      <c r="B43" s="28" t="s">
        <v>64</v>
      </c>
      <c r="C43" s="28" t="s">
        <v>65</v>
      </c>
      <c r="D43" s="28" t="s">
        <v>61</v>
      </c>
      <c r="E43" s="33">
        <f>SUM(BR43,BT43,BV43,BX43,BP43,BL43,BN43,BJ43,BH43,BF43,BD43,BB43,AZ43,AX43,AV43,AT43,AR43,AP43,AN43,AL43,AJ43,AH43,AF43,AD43,AB43,Z43,X43,V43,T43,R43,P43,N43,L43,J43,H43,)</f>
        <v>22</v>
      </c>
      <c r="F43" s="25">
        <f>COUNTA(BQ43,BS43,BU43,BW43,BO43,BK43,BM43,BI43,BG43,BE43,BC43,BA43,AY43,AW43,AU43,AS43,AQ43,AO43,AM43,AK43,AI43,AG43,AE43,AC43,AA43,Y43,W43,U43,S43,Q43,O43,M43,K43,I43,G43)</f>
        <v>1</v>
      </c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25"/>
      <c r="AK43" s="25"/>
      <c r="AL43" s="25"/>
      <c r="AM43" s="25"/>
      <c r="AN43" s="25"/>
      <c r="AO43" s="25"/>
      <c r="AP43" s="25"/>
      <c r="AQ43" s="25"/>
      <c r="AR43" s="25"/>
      <c r="AS43" s="25"/>
      <c r="AT43" s="25"/>
      <c r="AU43" s="25"/>
      <c r="AV43" s="25"/>
      <c r="AW43" s="25"/>
      <c r="AX43" s="25"/>
      <c r="AY43" s="25"/>
      <c r="AZ43" s="25"/>
      <c r="BA43" s="15"/>
      <c r="BB43" s="15"/>
      <c r="BC43" s="15"/>
      <c r="BD43" s="15"/>
      <c r="BE43" s="15"/>
      <c r="BF43" s="15"/>
      <c r="BG43" s="15"/>
      <c r="BH43" s="15"/>
      <c r="BI43" s="15"/>
      <c r="BJ43" s="15"/>
      <c r="BK43" s="31"/>
      <c r="BL43" s="31"/>
      <c r="BM43" s="31"/>
      <c r="BN43" s="31"/>
      <c r="BO43" s="31"/>
      <c r="BP43" s="31"/>
      <c r="BQ43" s="31">
        <v>5</v>
      </c>
      <c r="BR43" s="31">
        <v>22</v>
      </c>
      <c r="BS43" s="31"/>
      <c r="BT43" s="29"/>
      <c r="BU43" s="31"/>
      <c r="BV43" s="31"/>
      <c r="BW43" s="31"/>
      <c r="BX43" s="31"/>
    </row>
    <row r="44" spans="1:76" ht="15.5" x14ac:dyDescent="0.35">
      <c r="A44" s="10">
        <v>39</v>
      </c>
      <c r="B44" s="14" t="s">
        <v>132</v>
      </c>
      <c r="C44" s="14" t="s">
        <v>133</v>
      </c>
      <c r="D44" s="14" t="s">
        <v>25</v>
      </c>
      <c r="E44" s="33">
        <f>SUM(BR44,BT44,BV44,BX44,BP44,BL44,BN44,BJ44,BH44,BF44,BD44,BB44,AZ44,AX44,AV44,AT44,AR44,AP44,AN44,AL44,AJ44,AH44,AF44,AD44,AB44,Z44,X44,V44,T44,R44,P44,N44,L44,J44,H44,)</f>
        <v>22</v>
      </c>
      <c r="F44" s="25">
        <f>COUNTA(BQ44,BS44,BU44,BW44,BO44,BK44,BM44,BI44,BG44,BE44,BC44,BA44,AY44,AW44,AU44,AS44,AQ44,AO44,AM44,AK44,AI44,AG44,AE44,AC44,AA44,Y44,W44,U44,S44,Q44,O44,M44,K44,I44,G44)</f>
        <v>1</v>
      </c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25"/>
      <c r="AH44" s="25"/>
      <c r="AI44" s="25"/>
      <c r="AJ44" s="25"/>
      <c r="AK44" s="25"/>
      <c r="AL44" s="25"/>
      <c r="AM44" s="25"/>
      <c r="AN44" s="25"/>
      <c r="AO44" s="25"/>
      <c r="AP44" s="25"/>
      <c r="AQ44" s="25"/>
      <c r="AR44" s="25"/>
      <c r="AS44" s="25"/>
      <c r="AT44" s="25"/>
      <c r="AU44" s="25"/>
      <c r="AV44" s="25"/>
      <c r="AW44" s="25"/>
      <c r="AX44" s="25"/>
      <c r="AY44" s="25"/>
      <c r="AZ44" s="25"/>
      <c r="BA44" s="17"/>
      <c r="BB44" s="17"/>
      <c r="BC44" s="17">
        <v>3</v>
      </c>
      <c r="BD44" s="17">
        <v>22</v>
      </c>
      <c r="BE44" s="17"/>
      <c r="BF44" s="17"/>
      <c r="BG44" s="17"/>
      <c r="BH44" s="17"/>
      <c r="BI44" s="17"/>
      <c r="BJ44" s="17"/>
      <c r="BK44" s="17"/>
      <c r="BL44" s="17"/>
      <c r="BM44" s="17"/>
      <c r="BN44" s="17"/>
      <c r="BO44" s="17"/>
      <c r="BP44" s="17"/>
      <c r="BQ44" s="17"/>
      <c r="BR44" s="17"/>
      <c r="BS44" s="17"/>
      <c r="BT44" s="17"/>
      <c r="BU44" s="17"/>
      <c r="BV44" s="17"/>
      <c r="BW44" s="17"/>
      <c r="BX44" s="17"/>
    </row>
    <row r="45" spans="1:76" ht="16" thickBot="1" x14ac:dyDescent="0.4">
      <c r="A45" s="13">
        <v>40</v>
      </c>
      <c r="B45" s="14" t="s">
        <v>262</v>
      </c>
      <c r="C45" s="14" t="s">
        <v>58</v>
      </c>
      <c r="D45" s="14" t="s">
        <v>112</v>
      </c>
      <c r="E45" s="33">
        <f>SUM(BR45,BT45,BV45,BX45,BP45,BL45,BN45,BJ45,BH45,BF45,BD45,BB45,AZ45,AX45,AV45,AT45,AR45,AP45,AN45,AL45,AJ45,AH45,AF45,AD45,AB45,Z45,X45,V45,T45,R45,P45,N45,L45,J45,H45,)</f>
        <v>20</v>
      </c>
      <c r="F45" s="25">
        <f>COUNTA(BQ45,BS45,BU45,BW45,BO45,BK45,BM45,BI45,BG45,BE45,BC45,BA45,AY45,AW45,AU45,AS45,AQ45,AO45,AM45,AK45,AI45,AG45,AE45,AC45,AA45,Y45,W45,U45,S45,Q45,O45,M45,K45,I45,G45)</f>
        <v>2</v>
      </c>
      <c r="G45" s="25"/>
      <c r="H45" s="25"/>
      <c r="I45" s="25"/>
      <c r="J45" s="25"/>
      <c r="K45" s="25"/>
      <c r="L45" s="25"/>
      <c r="M45" s="25">
        <v>5</v>
      </c>
      <c r="N45" s="25">
        <v>7</v>
      </c>
      <c r="O45" s="25"/>
      <c r="P45" s="25"/>
      <c r="Q45" s="25"/>
      <c r="R45" s="25"/>
      <c r="S45" s="30"/>
      <c r="T45" s="30"/>
      <c r="U45" s="30"/>
      <c r="V45" s="30"/>
      <c r="W45" s="30">
        <v>4</v>
      </c>
      <c r="X45" s="30">
        <v>13</v>
      </c>
      <c r="Y45" s="30"/>
      <c r="Z45" s="30"/>
      <c r="AA45" s="30"/>
      <c r="AB45" s="30"/>
      <c r="AC45" s="30"/>
      <c r="AD45" s="30"/>
      <c r="AE45" s="30"/>
      <c r="AF45" s="30"/>
      <c r="AG45" s="30"/>
      <c r="AH45" s="30"/>
      <c r="AI45" s="30"/>
      <c r="AJ45" s="30"/>
      <c r="AK45" s="30"/>
      <c r="AL45" s="30"/>
      <c r="AM45" s="30"/>
      <c r="AN45" s="30"/>
      <c r="AO45" s="30"/>
      <c r="AP45" s="30"/>
      <c r="AQ45" s="30"/>
      <c r="AR45" s="30"/>
      <c r="AS45" s="30"/>
      <c r="AT45" s="30"/>
      <c r="AU45" s="30"/>
      <c r="AV45" s="30"/>
      <c r="AW45" s="30"/>
      <c r="AX45" s="30"/>
      <c r="AY45" s="30"/>
      <c r="AZ45" s="30"/>
      <c r="BA45" s="17"/>
      <c r="BB45" s="17"/>
      <c r="BC45" s="17"/>
      <c r="BD45" s="17"/>
      <c r="BE45" s="17"/>
      <c r="BF45" s="17"/>
      <c r="BG45" s="17"/>
      <c r="BH45" s="17"/>
      <c r="BI45" s="17"/>
      <c r="BJ45" s="17"/>
      <c r="BK45" s="17"/>
      <c r="BL45" s="17"/>
      <c r="BM45" s="17"/>
      <c r="BN45" s="17"/>
      <c r="BO45" s="17"/>
      <c r="BP45" s="17"/>
      <c r="BQ45" s="17"/>
      <c r="BR45" s="17"/>
      <c r="BS45" s="17"/>
      <c r="BT45" s="17"/>
      <c r="BU45" s="17"/>
      <c r="BV45" s="17"/>
      <c r="BW45" s="17"/>
      <c r="BX45" s="17"/>
    </row>
    <row r="46" spans="1:76" ht="15.5" x14ac:dyDescent="0.35">
      <c r="A46" s="10">
        <v>41</v>
      </c>
      <c r="B46" s="14" t="s">
        <v>153</v>
      </c>
      <c r="C46" s="14" t="s">
        <v>154</v>
      </c>
      <c r="D46" s="14" t="s">
        <v>61</v>
      </c>
      <c r="E46" s="33">
        <f>SUM(BR46,BT46,BV46,BX46,BP46,BL46,BN46,BJ46,BH46,BF46,BD46,BB46,AZ46,AX46,AV46,AT46,AR46,AP46,AN46,AL46,AJ46,AH46,AF46,AD46,AB46,Z46,X46,V46,T46,R46,P46,N46,L46,J46,H46,)</f>
        <v>20</v>
      </c>
      <c r="F46" s="25">
        <f>COUNTA(BQ46,BS46,BU46,BW46,BO46,BK46,BM46,BI46,BG46,BE46,BC46,BA46,AY46,AW46,AU46,AS46,AQ46,AO46,AM46,AK46,AI46,AG46,AE46,AC46,AA46,Y46,W46,U46,S46,Q46,O46,M46,K46,I46,G46)</f>
        <v>1</v>
      </c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25"/>
      <c r="AC46" s="25"/>
      <c r="AD46" s="25"/>
      <c r="AE46" s="25"/>
      <c r="AF46" s="25"/>
      <c r="AG46" s="25"/>
      <c r="AH46" s="25"/>
      <c r="AI46" s="25"/>
      <c r="AJ46" s="25"/>
      <c r="AK46" s="25"/>
      <c r="AL46" s="25"/>
      <c r="AM46" s="25"/>
      <c r="AN46" s="25"/>
      <c r="AO46" s="25"/>
      <c r="AP46" s="25"/>
      <c r="AQ46" s="25"/>
      <c r="AR46" s="25"/>
      <c r="AS46" s="25"/>
      <c r="AT46" s="25"/>
      <c r="AU46" s="25"/>
      <c r="AV46" s="25"/>
      <c r="AW46" s="25"/>
      <c r="AX46" s="25"/>
      <c r="AY46" s="30"/>
      <c r="AZ46" s="30"/>
      <c r="BA46" s="17">
        <v>10</v>
      </c>
      <c r="BB46" s="17">
        <v>20</v>
      </c>
      <c r="BC46" s="17"/>
      <c r="BD46" s="17"/>
      <c r="BE46" s="17"/>
      <c r="BF46" s="17"/>
      <c r="BG46" s="17"/>
      <c r="BH46" s="17"/>
      <c r="BI46" s="17"/>
      <c r="BJ46" s="17"/>
      <c r="BK46" s="17"/>
      <c r="BL46" s="17"/>
      <c r="BM46" s="17"/>
      <c r="BN46" s="17"/>
      <c r="BO46" s="17"/>
      <c r="BP46" s="17"/>
      <c r="BQ46" s="17"/>
      <c r="BR46" s="17"/>
      <c r="BS46" s="17"/>
      <c r="BT46" s="17"/>
      <c r="BU46" s="17"/>
      <c r="BV46" s="17"/>
      <c r="BW46" s="17"/>
      <c r="BX46" s="17"/>
    </row>
    <row r="47" spans="1:76" ht="16" thickBot="1" x14ac:dyDescent="0.4">
      <c r="A47" s="13">
        <v>42</v>
      </c>
      <c r="B47" s="14" t="s">
        <v>78</v>
      </c>
      <c r="C47" s="14" t="s">
        <v>79</v>
      </c>
      <c r="D47" s="14" t="s">
        <v>25</v>
      </c>
      <c r="E47" s="33">
        <f>SUM(BR47,BT47,BV47,BX47,BP47,BL47,BN47,BJ47,BH47,BF47,BD47,BB47,AZ47,AX47,AV47,AT47,AR47,AP47,AN47,AL47,AJ47,AH47,AF47,AD47,AB47,Z47,X47,V47,T47,R47,P47,N47,L47,J47,H47,)</f>
        <v>19</v>
      </c>
      <c r="F47" s="25">
        <f>COUNTA(BQ47,BS47,BU47,BW47,BO47,BK47,BM47,BI47,BG47,BE47,BC47,BA47,AY47,AW47,AU47,AS47,AQ47,AO47,AM47,AK47,AI47,AG47,AE47,AC47,AA47,Y47,W47,U47,S47,Q47,O47,M47,K47,I47,G47)</f>
        <v>2</v>
      </c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  <c r="AH47" s="25"/>
      <c r="AI47" s="25"/>
      <c r="AJ47" s="25"/>
      <c r="AK47" s="25"/>
      <c r="AL47" s="25"/>
      <c r="AM47" s="25"/>
      <c r="AN47" s="25"/>
      <c r="AO47" s="25"/>
      <c r="AP47" s="25"/>
      <c r="AQ47" s="25"/>
      <c r="AR47" s="25"/>
      <c r="AS47" s="25"/>
      <c r="AT47" s="25"/>
      <c r="AU47" s="25"/>
      <c r="AV47" s="25"/>
      <c r="AW47" s="25"/>
      <c r="AX47" s="25"/>
      <c r="AY47" s="25"/>
      <c r="AZ47" s="25"/>
      <c r="BA47" s="15"/>
      <c r="BB47" s="15"/>
      <c r="BC47" s="15">
        <v>5</v>
      </c>
      <c r="BD47" s="15">
        <v>12</v>
      </c>
      <c r="BE47" s="15"/>
      <c r="BF47" s="15"/>
      <c r="BG47" s="15"/>
      <c r="BH47" s="15"/>
      <c r="BI47" s="15"/>
      <c r="BJ47" s="15"/>
      <c r="BK47" s="15"/>
      <c r="BL47" s="15"/>
      <c r="BM47" s="15"/>
      <c r="BN47" s="15"/>
      <c r="BO47" s="15"/>
      <c r="BP47" s="15"/>
      <c r="BQ47" s="15">
        <v>16</v>
      </c>
      <c r="BR47" s="15">
        <v>7</v>
      </c>
      <c r="BS47" s="16"/>
      <c r="BT47" s="17"/>
      <c r="BU47" s="17"/>
      <c r="BV47" s="17"/>
      <c r="BW47" s="17"/>
      <c r="BX47" s="17"/>
    </row>
    <row r="48" spans="1:76" ht="15.5" x14ac:dyDescent="0.35">
      <c r="A48" s="10">
        <v>43</v>
      </c>
      <c r="B48" s="14" t="s">
        <v>97</v>
      </c>
      <c r="C48" s="14" t="s">
        <v>69</v>
      </c>
      <c r="D48" s="14" t="s">
        <v>98</v>
      </c>
      <c r="E48" s="33">
        <f>SUM(BR48,BT48,BV48,BX48,BP48,BL48,BN48,BJ48,BH48,BF48,BD48,BB48,AZ48,AX48,AV48,AT48,AR48,AP48,AN48,AL48,AJ48,AH48,AF48,AD48,AB48,Z48,X48,V48,T48,R48,P48,N48,L48,J48,H48,)</f>
        <v>19</v>
      </c>
      <c r="F48" s="25">
        <f>COUNTA(BQ48,BS48,BU48,BW48,BO48,BK48,BM48,BI48,BG48,BE48,BC48,BA48,AY48,AW48,AU48,AS48,AQ48,AO48,AM48,AK48,AI48,AG48,AE48,AC48,AA48,Y48,W48,U48,S48,Q48,O48,M48,K48,I48,G48)</f>
        <v>2</v>
      </c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5"/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5"/>
      <c r="AY48" s="25"/>
      <c r="AZ48" s="25"/>
      <c r="BA48" s="15">
        <v>23</v>
      </c>
      <c r="BB48" s="15">
        <v>7</v>
      </c>
      <c r="BC48" s="15"/>
      <c r="BD48" s="15"/>
      <c r="BE48" s="15"/>
      <c r="BF48" s="15"/>
      <c r="BG48" s="15"/>
      <c r="BH48" s="15"/>
      <c r="BI48" s="15"/>
      <c r="BJ48" s="15"/>
      <c r="BK48" s="15"/>
      <c r="BL48" s="15"/>
      <c r="BM48" s="15"/>
      <c r="BN48" s="15"/>
      <c r="BO48" s="17">
        <v>1</v>
      </c>
      <c r="BP48" s="17">
        <v>12</v>
      </c>
      <c r="BQ48" s="17"/>
      <c r="BR48" s="17"/>
      <c r="BS48" s="17"/>
      <c r="BT48" s="17"/>
      <c r="BU48" s="17"/>
      <c r="BV48" s="17"/>
      <c r="BW48" s="17"/>
      <c r="BX48" s="17"/>
    </row>
    <row r="49" spans="1:76" ht="16" thickBot="1" x14ac:dyDescent="0.4">
      <c r="A49" s="13">
        <v>44</v>
      </c>
      <c r="B49" s="14" t="s">
        <v>157</v>
      </c>
      <c r="C49" s="14" t="s">
        <v>158</v>
      </c>
      <c r="D49" s="14" t="s">
        <v>61</v>
      </c>
      <c r="E49" s="33">
        <f>SUM(BR49,BT49,BV49,BX49,BP49,BL49,BN49,BJ49,BH49,BF49,BD49,BB49,AZ49,AX49,AV49,AT49,AR49,AP49,AN49,AL49,AJ49,AH49,AF49,AD49,AB49,Z49,X49,V49,T49,R49,P49,N49,L49,J49,H49,)</f>
        <v>19</v>
      </c>
      <c r="F49" s="25">
        <f>COUNTA(BQ49,BS49,BU49,BW49,BO49,BK49,BM49,BI49,BG49,BE49,BC49,BA49,AY49,AW49,AU49,AS49,AQ49,AO49,AM49,AK49,AI49,AG49,AE49,AC49,AA49,Y49,W49,U49,S49,Q49,O49,M49,K49,I49,G49)</f>
        <v>2</v>
      </c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25"/>
      <c r="Y49" s="25"/>
      <c r="Z49" s="25"/>
      <c r="AA49" s="25"/>
      <c r="AB49" s="25"/>
      <c r="AC49" s="25"/>
      <c r="AD49" s="25"/>
      <c r="AE49" s="25"/>
      <c r="AF49" s="25"/>
      <c r="AG49" s="25">
        <v>6</v>
      </c>
      <c r="AH49" s="25">
        <v>3</v>
      </c>
      <c r="AI49" s="25"/>
      <c r="AJ49" s="25"/>
      <c r="AK49" s="25"/>
      <c r="AL49" s="25"/>
      <c r="AM49" s="25"/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5"/>
      <c r="AY49" s="30"/>
      <c r="AZ49" s="30"/>
      <c r="BA49" s="17">
        <v>14</v>
      </c>
      <c r="BB49" s="17">
        <v>16</v>
      </c>
      <c r="BC49" s="17"/>
      <c r="BD49" s="17"/>
      <c r="BE49" s="17"/>
      <c r="BF49" s="17"/>
      <c r="BG49" s="17"/>
      <c r="BH49" s="17"/>
      <c r="BI49" s="17"/>
      <c r="BJ49" s="17"/>
      <c r="BK49" s="17"/>
      <c r="BL49" s="17"/>
      <c r="BM49" s="17"/>
      <c r="BN49" s="17"/>
      <c r="BO49" s="17"/>
      <c r="BP49" s="17"/>
      <c r="BQ49" s="17"/>
      <c r="BR49" s="17"/>
      <c r="BS49" s="17"/>
      <c r="BT49" s="17"/>
      <c r="BU49" s="17"/>
      <c r="BV49" s="17"/>
      <c r="BW49" s="17"/>
      <c r="BX49" s="17"/>
    </row>
    <row r="50" spans="1:76" ht="15.5" x14ac:dyDescent="0.35">
      <c r="A50" s="10">
        <v>45</v>
      </c>
      <c r="B50" s="14" t="s">
        <v>106</v>
      </c>
      <c r="C50" s="14" t="s">
        <v>123</v>
      </c>
      <c r="D50" s="14" t="s">
        <v>61</v>
      </c>
      <c r="E50" s="33">
        <f>SUM(BR50,BT50,BV50,BX50,BP50,BL50,BN50,BJ50,BH50,BF50,BD50,BB50,AZ50,AX50,AV50,AT50,AR50,AP50,AN50,AL50,AJ50,AH50,AF50,AD50,AB50,Z50,X50,V50,T50,R50,P50,N50,L50,J50,H50,)</f>
        <v>19</v>
      </c>
      <c r="F50" s="25">
        <f>COUNTA(BQ50,BS50,BU50,BW50,BO50,BK50,BM50,BI50,BG50,BE50,BC50,BA50,AY50,AW50,AU50,AS50,AQ50,AO50,AM50,AK50,AI50,AG50,AE50,AC50,AA50,Y50,W50,U50,S50,Q50,O50,M50,K50,I50,G50)</f>
        <v>2</v>
      </c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25"/>
      <c r="AA50" s="25"/>
      <c r="AB50" s="25"/>
      <c r="AC50" s="25"/>
      <c r="AD50" s="25"/>
      <c r="AE50" s="25"/>
      <c r="AF50" s="25"/>
      <c r="AG50" s="25"/>
      <c r="AH50" s="25"/>
      <c r="AI50" s="25"/>
      <c r="AJ50" s="25"/>
      <c r="AK50" s="25"/>
      <c r="AL50" s="25"/>
      <c r="AM50" s="25">
        <v>5</v>
      </c>
      <c r="AN50" s="25">
        <v>7</v>
      </c>
      <c r="AO50" s="25"/>
      <c r="AP50" s="25"/>
      <c r="AQ50" s="25"/>
      <c r="AR50" s="25"/>
      <c r="AS50" s="25"/>
      <c r="AT50" s="25"/>
      <c r="AU50" s="25"/>
      <c r="AV50" s="25"/>
      <c r="AW50" s="25"/>
      <c r="AX50" s="25"/>
      <c r="AY50" s="30"/>
      <c r="AZ50" s="30"/>
      <c r="BA50" s="17">
        <v>18</v>
      </c>
      <c r="BB50" s="17">
        <v>12</v>
      </c>
      <c r="BC50" s="17"/>
      <c r="BD50" s="17"/>
      <c r="BE50" s="17"/>
      <c r="BF50" s="17"/>
      <c r="BG50" s="17"/>
      <c r="BH50" s="17"/>
      <c r="BI50" s="17"/>
      <c r="BJ50" s="17"/>
      <c r="BK50" s="17"/>
      <c r="BL50" s="17"/>
      <c r="BM50" s="17"/>
      <c r="BN50" s="17"/>
      <c r="BO50" s="17"/>
      <c r="BP50" s="17"/>
      <c r="BQ50" s="17"/>
      <c r="BR50" s="17"/>
      <c r="BS50" s="17"/>
      <c r="BT50" s="17"/>
      <c r="BU50" s="17"/>
      <c r="BV50" s="17"/>
      <c r="BW50" s="17"/>
      <c r="BX50" s="17"/>
    </row>
    <row r="51" spans="1:76" ht="16" thickBot="1" x14ac:dyDescent="0.4">
      <c r="A51" s="13">
        <v>46</v>
      </c>
      <c r="B51" s="14" t="s">
        <v>281</v>
      </c>
      <c r="C51" s="14" t="s">
        <v>282</v>
      </c>
      <c r="D51" s="14" t="s">
        <v>61</v>
      </c>
      <c r="E51" s="33">
        <f>SUM(BR51,BT51,BV51,BX51,BP51,BL51,BN51,BJ51,BH51,BF51,BD51,BB51,AZ51,AX51,AV51,AT51,AR51,AP51,AN51,AL51,AJ51,AH51,AF51,AD51,AB51,Z51,X51,V51,T51,R51,P51,N51,L51,J51,H51,)</f>
        <v>19</v>
      </c>
      <c r="F51" s="25">
        <f>COUNTA(BQ51,BS51,BU51,BW51,BO51,BK51,BM51,BI51,BG51,BE51,BC51,BA51,AY51,AW51,AU51,AS51,AQ51,AO51,AM51,AK51,AI51,AG51,AE51,AC51,AA51,Y51,W51,U51,S51,Q51,O51,M51,K51,I51,G51)</f>
        <v>1</v>
      </c>
      <c r="G51" s="30"/>
      <c r="H51" s="30"/>
      <c r="I51" s="30"/>
      <c r="J51" s="30"/>
      <c r="K51" s="30"/>
      <c r="L51" s="30"/>
      <c r="M51" s="30"/>
      <c r="N51" s="30"/>
      <c r="O51" s="30">
        <v>2</v>
      </c>
      <c r="P51" s="30">
        <v>19</v>
      </c>
      <c r="Q51" s="30"/>
      <c r="R51" s="30"/>
      <c r="S51" s="30"/>
      <c r="T51" s="30"/>
      <c r="U51" s="30"/>
      <c r="V51" s="30"/>
      <c r="W51" s="30"/>
      <c r="X51" s="30"/>
      <c r="Y51" s="30"/>
      <c r="Z51" s="30"/>
      <c r="AA51" s="30"/>
      <c r="AB51" s="30"/>
      <c r="AC51" s="30"/>
      <c r="AD51" s="30"/>
      <c r="AE51" s="30"/>
      <c r="AF51" s="30"/>
      <c r="AG51" s="30"/>
      <c r="AH51" s="30"/>
      <c r="AI51" s="30"/>
      <c r="AJ51" s="30"/>
      <c r="AK51" s="30"/>
      <c r="AL51" s="30"/>
      <c r="AM51" s="30"/>
      <c r="AN51" s="30"/>
      <c r="AO51" s="30"/>
      <c r="AP51" s="30"/>
      <c r="AQ51" s="30"/>
      <c r="AR51" s="30"/>
      <c r="AS51" s="30"/>
      <c r="AT51" s="30"/>
      <c r="AU51" s="30"/>
      <c r="AV51" s="30"/>
      <c r="AW51" s="30"/>
      <c r="AX51" s="30"/>
      <c r="AY51" s="30"/>
      <c r="AZ51" s="30"/>
      <c r="BA51" s="17"/>
      <c r="BB51" s="17"/>
      <c r="BC51" s="17"/>
      <c r="BD51" s="17"/>
      <c r="BE51" s="17"/>
      <c r="BF51" s="17"/>
      <c r="BG51" s="17"/>
      <c r="BH51" s="17"/>
      <c r="BI51" s="17"/>
      <c r="BJ51" s="17"/>
      <c r="BK51" s="17"/>
      <c r="BL51" s="17"/>
      <c r="BM51" s="17"/>
      <c r="BN51" s="17"/>
      <c r="BO51" s="17"/>
      <c r="BP51" s="17"/>
      <c r="BQ51" s="17"/>
      <c r="BR51" s="17"/>
      <c r="BS51" s="17"/>
      <c r="BT51" s="17"/>
      <c r="BU51" s="17"/>
      <c r="BV51" s="17"/>
      <c r="BW51" s="17"/>
      <c r="BX51" s="17"/>
    </row>
    <row r="52" spans="1:76" ht="15.5" x14ac:dyDescent="0.35">
      <c r="A52" s="10">
        <v>47</v>
      </c>
      <c r="B52" s="14" t="s">
        <v>110</v>
      </c>
      <c r="C52" s="14" t="s">
        <v>111</v>
      </c>
      <c r="D52" s="14" t="s">
        <v>112</v>
      </c>
      <c r="E52" s="33">
        <f>SUM(BR52,BT52,BV52,BX52,BP52,BL52,BN52,BJ52,BH52,BF52,BD52,BB52,AZ52,AX52,AV52,AT52,AR52,AP52,AN52,AL52,AJ52,AH52,AF52,AD52,AB52,Z52,X52,V52,T52,R52,P52,N52,L52,J52,H52,)</f>
        <v>18</v>
      </c>
      <c r="F52" s="25">
        <f>COUNTA(BQ52,BS52,BU52,BW52,BO52,BK52,BM52,BI52,BG52,BE52,BC52,BA52,AY52,AW52,AU52,AS52,AQ52,AO52,AM52,AK52,AI52,AG52,AE52,AC52,AA52,Y52,W52,U52,S52,Q52,O52,M52,K52,I52,G52)</f>
        <v>3</v>
      </c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25"/>
      <c r="AA52" s="25"/>
      <c r="AB52" s="25"/>
      <c r="AC52" s="25"/>
      <c r="AD52" s="25"/>
      <c r="AE52" s="25"/>
      <c r="AF52" s="25"/>
      <c r="AG52" s="25"/>
      <c r="AH52" s="25"/>
      <c r="AI52" s="25"/>
      <c r="AJ52" s="25"/>
      <c r="AK52" s="25">
        <v>4</v>
      </c>
      <c r="AL52" s="25">
        <v>6</v>
      </c>
      <c r="AM52" s="25"/>
      <c r="AN52" s="25"/>
      <c r="AO52" s="25"/>
      <c r="AP52" s="25"/>
      <c r="AQ52" s="25"/>
      <c r="AR52" s="25"/>
      <c r="AS52" s="25"/>
      <c r="AT52" s="25"/>
      <c r="AU52" s="25"/>
      <c r="AV52" s="25"/>
      <c r="AW52" s="25"/>
      <c r="AX52" s="25"/>
      <c r="AY52" s="25"/>
      <c r="AZ52" s="25"/>
      <c r="BA52" s="15"/>
      <c r="BB52" s="15"/>
      <c r="BC52" s="15"/>
      <c r="BD52" s="15"/>
      <c r="BE52" s="15">
        <v>2</v>
      </c>
      <c r="BF52" s="15">
        <v>9</v>
      </c>
      <c r="BG52" s="15"/>
      <c r="BH52" s="15"/>
      <c r="BI52" s="15"/>
      <c r="BJ52" s="15"/>
      <c r="BK52" s="17">
        <v>5</v>
      </c>
      <c r="BL52" s="17">
        <v>3</v>
      </c>
      <c r="BM52" s="17"/>
      <c r="BN52" s="17"/>
      <c r="BO52" s="17"/>
      <c r="BP52" s="17"/>
      <c r="BQ52" s="17"/>
      <c r="BR52" s="17"/>
      <c r="BS52" s="17"/>
      <c r="BT52" s="17"/>
      <c r="BU52" s="17"/>
      <c r="BV52" s="17"/>
      <c r="BW52" s="17"/>
      <c r="BX52" s="17"/>
    </row>
    <row r="53" spans="1:76" ht="16" thickBot="1" x14ac:dyDescent="0.4">
      <c r="A53" s="13">
        <v>48</v>
      </c>
      <c r="B53" s="28" t="s">
        <v>164</v>
      </c>
      <c r="C53" s="28" t="s">
        <v>165</v>
      </c>
      <c r="D53" s="28" t="s">
        <v>61</v>
      </c>
      <c r="E53" s="33">
        <f>SUM(BR53,BT53,BV53,BX53,BP53,BL53,BN53,BJ53,BH53,BF53,BD53,BB53,AZ53,AX53,AV53,AT53,AR53,AP53,AN53,AL53,AJ53,AH53,AF53,AD53,AB53,Z53,X53,V53,T53,R53,P53,N53,L53,J53,H53,)</f>
        <v>18</v>
      </c>
      <c r="F53" s="25">
        <f>COUNTA(BQ53,BS53,BU53,BW53,BO53,BK53,BM53,BI53,BG53,BE53,BC53,BA53,AY53,AW53,AU53,AS53,AQ53,AO53,AM53,AK53,AI53,AG53,AE53,AC53,AA53,Y53,W53,U53,S53,Q53,O53,M53,K53,I53,G53)</f>
        <v>2</v>
      </c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>
        <v>5</v>
      </c>
      <c r="AP53" s="3">
        <v>7</v>
      </c>
      <c r="AQ53" s="3"/>
      <c r="AR53" s="3"/>
      <c r="AS53" s="3"/>
      <c r="AT53" s="3"/>
      <c r="AU53" s="3"/>
      <c r="AV53" s="3"/>
      <c r="AW53" s="3"/>
      <c r="AX53" s="3"/>
      <c r="AY53" s="67"/>
      <c r="AZ53" s="67"/>
      <c r="BA53" s="29">
        <v>19</v>
      </c>
      <c r="BB53" s="29">
        <v>11</v>
      </c>
      <c r="BC53" s="29"/>
      <c r="BD53" s="29"/>
      <c r="BE53" s="29"/>
      <c r="BF53" s="29"/>
      <c r="BG53" s="29"/>
      <c r="BH53" s="29"/>
      <c r="BI53" s="29"/>
      <c r="BJ53" s="29"/>
      <c r="BK53" s="29"/>
      <c r="BL53" s="29"/>
      <c r="BM53" s="29"/>
      <c r="BN53" s="29"/>
      <c r="BO53" s="29"/>
      <c r="BP53" s="29"/>
      <c r="BQ53" s="29"/>
      <c r="BR53" s="29"/>
      <c r="BS53" s="29"/>
      <c r="BT53" s="29"/>
      <c r="BU53" s="29"/>
      <c r="BV53" s="29"/>
      <c r="BW53" s="29"/>
      <c r="BX53" s="29"/>
    </row>
    <row r="54" spans="1:76" ht="15.5" x14ac:dyDescent="0.35">
      <c r="A54" s="10">
        <v>49</v>
      </c>
      <c r="B54" s="14" t="s">
        <v>251</v>
      </c>
      <c r="C54" s="14" t="s">
        <v>252</v>
      </c>
      <c r="D54" s="14" t="s">
        <v>61</v>
      </c>
      <c r="E54" s="33">
        <f>SUM(BR54,BT54,BV54,BX54,BP54,BL54,BN54,BJ54,BH54,BF54,BD54,BB54,AZ54,AX54,AV54,AT54,AR54,AP54,AN54,AL54,AJ54,AH54,AF54,AD54,AB54,Z54,X54,V54,T54,R54,P54,N54,L54,J54,H54,)</f>
        <v>18</v>
      </c>
      <c r="F54" s="25">
        <f>COUNTA(BQ54,BS54,BU54,BW54,BO54,BK54,BM54,BI54,BG54,BE54,BC54,BA54,AY54,AW54,AU54,AS54,AQ54,AO54,AM54,AK54,AI54,AG54,AE54,AC54,AA54,Y54,W54,U54,S54,Q54,O54,M54,K54,I54,G54)</f>
        <v>2</v>
      </c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17"/>
      <c r="T54" s="17"/>
      <c r="U54" s="17">
        <v>3</v>
      </c>
      <c r="V54" s="17">
        <v>12</v>
      </c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>
        <v>5</v>
      </c>
      <c r="AH54" s="17">
        <v>6</v>
      </c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7"/>
      <c r="BK54" s="17"/>
      <c r="BL54" s="17"/>
      <c r="BM54" s="17"/>
      <c r="BN54" s="17"/>
      <c r="BO54" s="17"/>
      <c r="BP54" s="17"/>
      <c r="BQ54" s="17"/>
      <c r="BR54" s="17"/>
      <c r="BS54" s="17"/>
      <c r="BT54" s="17"/>
      <c r="BU54" s="17"/>
      <c r="BV54" s="17"/>
      <c r="BW54" s="17"/>
      <c r="BX54" s="17"/>
    </row>
    <row r="55" spans="1:76" ht="16" thickBot="1" x14ac:dyDescent="0.4">
      <c r="A55" s="13">
        <v>50</v>
      </c>
      <c r="B55" s="14" t="s">
        <v>193</v>
      </c>
      <c r="C55" s="14" t="s">
        <v>194</v>
      </c>
      <c r="D55" s="14" t="s">
        <v>26</v>
      </c>
      <c r="E55" s="33">
        <f>SUM(BR55,BT55,BV55,BX55,BP55,BL55,BN55,BJ55,BH55,BF55,BD55,BB55,AZ55,AX55,AV55,AT55,AR55,AP55,AN55,AL55,AJ55,AH55,AF55,AD55,AB55,Z55,X55,V55,T55,R55,P55,N55,L55,J55,H55,)</f>
        <v>18</v>
      </c>
      <c r="F55" s="25">
        <f>COUNTA(BQ55,BS55,BU55,BW55,BO55,BK55,BM55,BI55,BG55,BE55,BC55,BA55,AY55,AW55,AU55,AS55,AQ55,AO55,AM55,AK55,AI55,AG55,AE55,AC55,AA55,Y55,W55,U55,S55,Q55,O55,M55,K55,I55,G55)</f>
        <v>1</v>
      </c>
      <c r="G55" s="25"/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>
        <v>3</v>
      </c>
      <c r="AX55" s="17">
        <v>18</v>
      </c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7"/>
      <c r="BK55" s="17"/>
      <c r="BL55" s="17"/>
      <c r="BM55" s="17"/>
      <c r="BN55" s="17"/>
      <c r="BO55" s="17"/>
      <c r="BP55" s="17"/>
      <c r="BQ55" s="17"/>
      <c r="BR55" s="17"/>
      <c r="BS55" s="17"/>
      <c r="BT55" s="17"/>
      <c r="BU55" s="17"/>
      <c r="BV55" s="17"/>
      <c r="BW55" s="17"/>
      <c r="BX55" s="17"/>
    </row>
    <row r="56" spans="1:76" ht="15.5" x14ac:dyDescent="0.35">
      <c r="A56" s="10">
        <v>51</v>
      </c>
      <c r="B56" s="14" t="s">
        <v>54</v>
      </c>
      <c r="C56" s="21" t="s">
        <v>53</v>
      </c>
      <c r="D56" s="21" t="s">
        <v>13</v>
      </c>
      <c r="E56" s="33">
        <f>SUM(BR56,BT56,BV56,BX56,BP56,BL56,BN56,BJ56,BH56,BF56,BD56,BB56,AZ56,AX56,AV56,AT56,AR56,AP56,AN56,AL56,AJ56,AH56,AF56,AD56,AB56,Z56,X56,V56,T56,R56,P56,N56,L56,J56,H56,)</f>
        <v>17</v>
      </c>
      <c r="F56" s="25">
        <f>COUNTA(BQ56,BS56,BU56,BW56,BO56,BK56,BM56,BI56,BG56,BE56,BC56,BA56,AY56,AW56,AU56,AS56,AQ56,AO56,AM56,AK56,AI56,AG56,AE56,AC56,AA56,Y56,W56,U56,S56,Q56,O56,M56,K56,I56,G56)</f>
        <v>4</v>
      </c>
      <c r="G56" s="25"/>
      <c r="H56" s="25"/>
      <c r="I56" s="25"/>
      <c r="J56" s="25"/>
      <c r="K56" s="25"/>
      <c r="L56" s="25"/>
      <c r="M56" s="25">
        <v>7</v>
      </c>
      <c r="N56" s="25">
        <v>3</v>
      </c>
      <c r="O56" s="25"/>
      <c r="P56" s="25"/>
      <c r="Q56" s="25"/>
      <c r="R56" s="25"/>
      <c r="S56" s="15"/>
      <c r="T56" s="15"/>
      <c r="U56" s="15"/>
      <c r="V56" s="15"/>
      <c r="W56" s="15">
        <v>8</v>
      </c>
      <c r="X56" s="15">
        <v>3</v>
      </c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>
        <v>6</v>
      </c>
      <c r="AP56" s="15">
        <v>4</v>
      </c>
      <c r="AQ56" s="15"/>
      <c r="AR56" s="15"/>
      <c r="AS56" s="15"/>
      <c r="AT56" s="15"/>
      <c r="AU56" s="15"/>
      <c r="AV56" s="15"/>
      <c r="AW56" s="15"/>
      <c r="AX56" s="15"/>
      <c r="AY56" s="15"/>
      <c r="AZ56" s="15"/>
      <c r="BA56" s="15"/>
      <c r="BB56" s="15"/>
      <c r="BC56" s="15"/>
      <c r="BD56" s="15"/>
      <c r="BE56" s="15"/>
      <c r="BF56" s="15"/>
      <c r="BG56" s="15"/>
      <c r="BH56" s="15"/>
      <c r="BI56" s="15"/>
      <c r="BJ56" s="15"/>
      <c r="BK56" s="15"/>
      <c r="BL56" s="15"/>
      <c r="BM56" s="15"/>
      <c r="BN56" s="15"/>
      <c r="BO56" s="15"/>
      <c r="BP56" s="15"/>
      <c r="BQ56" s="15"/>
      <c r="BR56" s="15"/>
      <c r="BS56" s="17"/>
      <c r="BT56" s="17"/>
      <c r="BU56" s="17">
        <v>2</v>
      </c>
      <c r="BV56" s="17">
        <v>7</v>
      </c>
      <c r="BW56" s="17"/>
      <c r="BX56" s="17"/>
    </row>
    <row r="57" spans="1:76" ht="16" thickBot="1" x14ac:dyDescent="0.4">
      <c r="A57" s="13">
        <v>52</v>
      </c>
      <c r="B57" s="14" t="s">
        <v>76</v>
      </c>
      <c r="C57" s="14" t="s">
        <v>77</v>
      </c>
      <c r="D57" s="14" t="s">
        <v>61</v>
      </c>
      <c r="E57" s="33">
        <f>SUM(BR57,BT57,BV57,BX57,BP57,BL57,BN57,BJ57,BH57,BF57,BD57,BB57,AZ57,AX57,AV57,AT57,AR57,AP57,AN57,AL57,AJ57,AH57,AF57,AD57,AB57,Z57,X57,V57,T57,R57,P57,N57,L57,J57,H57,)</f>
        <v>17</v>
      </c>
      <c r="F57" s="25">
        <f>COUNTA(BQ57,BS57,BU57,BW57,BO57,BK57,BM57,BI57,BG57,BE57,BC57,BA57,AY57,AW57,AU57,AS57,AQ57,AO57,AM57,AK57,AI57,AG57,AE57,AC57,AA57,Y57,W57,U57,S57,Q57,O57,M57,K57,I57,G57)</f>
        <v>2</v>
      </c>
      <c r="G57" s="25"/>
      <c r="H57" s="25"/>
      <c r="I57" s="25"/>
      <c r="J57" s="25"/>
      <c r="K57" s="25"/>
      <c r="L57" s="25"/>
      <c r="M57" s="25"/>
      <c r="N57" s="25"/>
      <c r="O57" s="25"/>
      <c r="P57" s="25"/>
      <c r="Q57" s="25"/>
      <c r="R57" s="2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  <c r="AP57" s="15"/>
      <c r="AQ57" s="15"/>
      <c r="AR57" s="15"/>
      <c r="AS57" s="15"/>
      <c r="AT57" s="15"/>
      <c r="AU57" s="15"/>
      <c r="AV57" s="15"/>
      <c r="AW57" s="15"/>
      <c r="AX57" s="15"/>
      <c r="AY57" s="15">
        <v>5</v>
      </c>
      <c r="AZ57" s="15">
        <v>8</v>
      </c>
      <c r="BA57" s="15"/>
      <c r="BB57" s="15"/>
      <c r="BC57" s="15"/>
      <c r="BD57" s="15"/>
      <c r="BE57" s="15"/>
      <c r="BF57" s="15"/>
      <c r="BG57" s="15"/>
      <c r="BH57" s="15"/>
      <c r="BI57" s="15"/>
      <c r="BJ57" s="15"/>
      <c r="BK57" s="15"/>
      <c r="BL57" s="15"/>
      <c r="BM57" s="15"/>
      <c r="BN57" s="15"/>
      <c r="BO57" s="15"/>
      <c r="BP57" s="15"/>
      <c r="BQ57" s="15">
        <v>14</v>
      </c>
      <c r="BR57" s="15">
        <v>9</v>
      </c>
      <c r="BS57" s="17"/>
      <c r="BT57" s="17"/>
      <c r="BU57" s="17"/>
      <c r="BV57" s="17"/>
      <c r="BW57" s="17"/>
      <c r="BX57" s="17"/>
    </row>
    <row r="58" spans="1:76" ht="15.5" x14ac:dyDescent="0.35">
      <c r="A58" s="10">
        <v>53</v>
      </c>
      <c r="B58" s="14" t="s">
        <v>162</v>
      </c>
      <c r="C58" s="14" t="s">
        <v>163</v>
      </c>
      <c r="D58" s="14" t="s">
        <v>61</v>
      </c>
      <c r="E58" s="33">
        <f>SUM(BR58,BT58,BV58,BX58,BP58,BL58,BN58,BJ58,BH58,BF58,BD58,BB58,AZ58,AX58,AV58,AT58,AR58,AP58,AN58,AL58,AJ58,AH58,AF58,AD58,AB58,Z58,X58,V58,T58,R58,P58,N58,L58,J58,H58,)</f>
        <v>17</v>
      </c>
      <c r="F58" s="25">
        <f>COUNTA(BQ58,BS58,BU58,BW58,BO58,BK58,BM58,BI58,BG58,BE58,BC58,BA58,AY58,AW58,AU58,AS58,AQ58,AO58,AM58,AK58,AI58,AG58,AE58,AC58,AA58,Y58,W58,U58,S58,Q58,O58,M58,K58,I58,G58)</f>
        <v>2</v>
      </c>
      <c r="G58" s="25"/>
      <c r="H58" s="25"/>
      <c r="I58" s="25"/>
      <c r="J58" s="25"/>
      <c r="K58" s="25"/>
      <c r="L58" s="25"/>
      <c r="M58" s="25"/>
      <c r="N58" s="25"/>
      <c r="O58" s="25"/>
      <c r="P58" s="25"/>
      <c r="Q58" s="25"/>
      <c r="R58" s="2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>
        <v>6</v>
      </c>
      <c r="AN58" s="15">
        <v>4</v>
      </c>
      <c r="AO58" s="15"/>
      <c r="AP58" s="15"/>
      <c r="AQ58" s="15"/>
      <c r="AR58" s="15"/>
      <c r="AS58" s="15"/>
      <c r="AT58" s="15"/>
      <c r="AU58" s="15"/>
      <c r="AV58" s="15"/>
      <c r="AW58" s="15"/>
      <c r="AX58" s="15"/>
      <c r="AY58" s="17"/>
      <c r="AZ58" s="17"/>
      <c r="BA58" s="17">
        <v>17</v>
      </c>
      <c r="BB58" s="17">
        <v>13</v>
      </c>
      <c r="BC58" s="17"/>
      <c r="BD58" s="17"/>
      <c r="BE58" s="17"/>
      <c r="BF58" s="17"/>
      <c r="BG58" s="17"/>
      <c r="BH58" s="17"/>
      <c r="BI58" s="17"/>
      <c r="BJ58" s="17"/>
      <c r="BK58" s="17"/>
      <c r="BL58" s="17"/>
      <c r="BM58" s="17"/>
      <c r="BN58" s="17"/>
      <c r="BO58" s="17"/>
      <c r="BP58" s="17"/>
      <c r="BQ58" s="17"/>
      <c r="BR58" s="17"/>
      <c r="BS58" s="17"/>
      <c r="BT58" s="17"/>
      <c r="BU58" s="17"/>
      <c r="BV58" s="17"/>
      <c r="BW58" s="17"/>
      <c r="BX58" s="17"/>
    </row>
    <row r="59" spans="1:76" ht="16" thickBot="1" x14ac:dyDescent="0.4">
      <c r="A59" s="13">
        <v>54</v>
      </c>
      <c r="B59" s="14" t="s">
        <v>134</v>
      </c>
      <c r="C59" s="14" t="s">
        <v>135</v>
      </c>
      <c r="D59" s="14" t="s">
        <v>22</v>
      </c>
      <c r="E59" s="33">
        <f>SUM(BR59,BT59,BV59,BX59,BP59,BL59,BN59,BJ59,BH59,BF59,BD59,BB59,AZ59,AX59,AV59,AT59,AR59,AP59,AN59,AL59,AJ59,AH59,AF59,AD59,AB59,Z59,X59,V59,T59,R59,P59,N59,L59,J59,H59,)</f>
        <v>17</v>
      </c>
      <c r="F59" s="25">
        <f>COUNTA(BQ59,BS59,BU59,BW59,BO59,BK59,BM59,BI59,BG59,BE59,BC59,BA59,AY59,AW59,AU59,AS59,AQ59,AO59,AM59,AK59,AI59,AG59,AE59,AC59,AA59,Y59,W59,U59,S59,Q59,O59,M59,K59,I59,G59)</f>
        <v>1</v>
      </c>
      <c r="G59" s="25"/>
      <c r="H59" s="25"/>
      <c r="I59" s="25"/>
      <c r="J59" s="25"/>
      <c r="K59" s="25"/>
      <c r="L59" s="25"/>
      <c r="M59" s="25"/>
      <c r="N59" s="25"/>
      <c r="O59" s="25"/>
      <c r="P59" s="25"/>
      <c r="Q59" s="25"/>
      <c r="R59" s="2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  <c r="AP59" s="15"/>
      <c r="AQ59" s="15"/>
      <c r="AR59" s="15"/>
      <c r="AS59" s="15"/>
      <c r="AT59" s="15"/>
      <c r="AU59" s="15"/>
      <c r="AV59" s="15"/>
      <c r="AW59" s="15"/>
      <c r="AX59" s="15"/>
      <c r="AY59" s="15"/>
      <c r="AZ59" s="15"/>
      <c r="BA59" s="17"/>
      <c r="BB59" s="17"/>
      <c r="BC59" s="17">
        <v>4</v>
      </c>
      <c r="BD59" s="17">
        <v>17</v>
      </c>
      <c r="BE59" s="17"/>
      <c r="BF59" s="17"/>
      <c r="BG59" s="17"/>
      <c r="BH59" s="17"/>
      <c r="BI59" s="17"/>
      <c r="BJ59" s="17"/>
      <c r="BK59" s="17"/>
      <c r="BL59" s="17"/>
      <c r="BM59" s="17"/>
      <c r="BN59" s="17"/>
      <c r="BO59" s="17"/>
      <c r="BP59" s="17"/>
      <c r="BQ59" s="17"/>
      <c r="BR59" s="17"/>
      <c r="BS59" s="17"/>
      <c r="BT59" s="17"/>
      <c r="BU59" s="17"/>
      <c r="BV59" s="17"/>
      <c r="BW59" s="17"/>
      <c r="BX59" s="17"/>
    </row>
    <row r="60" spans="1:76" ht="15.5" x14ac:dyDescent="0.35">
      <c r="A60" s="10">
        <v>55</v>
      </c>
      <c r="B60" s="14" t="s">
        <v>216</v>
      </c>
      <c r="C60" s="14" t="s">
        <v>217</v>
      </c>
      <c r="D60" s="14" t="s">
        <v>61</v>
      </c>
      <c r="E60" s="33">
        <f>SUM(BR60,BT60,BV60,BX60,BP60,BL60,BN60,BJ60,BH60,BF60,BD60,BB60,AZ60,AX60,AV60,AT60,AR60,AP60,AN60,AL60,AJ60,AH60,AF60,AD60,AB60,Z60,X60,V60,T60,R60,P60,N60,L60,J60,H60,)</f>
        <v>16</v>
      </c>
      <c r="F60" s="25">
        <f>COUNTA(BQ60,BS60,BU60,BW60,BO60,BK60,BM60,BI60,BG60,BE60,BC60,BA60,AY60,AW60,AU60,AS60,AQ60,AO60,AM60,AK60,AI60,AG60,AE60,AC60,AA60,Y60,W60,U60,S60,Q60,O60,M60,K60,I60,G60)</f>
        <v>1</v>
      </c>
      <c r="G60" s="25"/>
      <c r="H60" s="25"/>
      <c r="I60" s="25"/>
      <c r="J60" s="25"/>
      <c r="K60" s="25"/>
      <c r="L60" s="25"/>
      <c r="M60" s="25"/>
      <c r="N60" s="25"/>
      <c r="O60" s="25"/>
      <c r="P60" s="25"/>
      <c r="Q60" s="25"/>
      <c r="R60" s="2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7"/>
      <c r="AJ60" s="17"/>
      <c r="AK60" s="17"/>
      <c r="AL60" s="17"/>
      <c r="AM60" s="17"/>
      <c r="AN60" s="17"/>
      <c r="AO60" s="17">
        <v>3</v>
      </c>
      <c r="AP60" s="17">
        <v>16</v>
      </c>
      <c r="AQ60" s="17"/>
      <c r="AR60" s="17"/>
      <c r="AS60" s="17"/>
      <c r="AT60" s="17"/>
      <c r="AU60" s="17"/>
      <c r="AV60" s="17"/>
      <c r="AW60" s="17"/>
      <c r="AX60" s="17"/>
      <c r="AY60" s="17"/>
      <c r="AZ60" s="17"/>
      <c r="BA60" s="17"/>
      <c r="BB60" s="17"/>
      <c r="BC60" s="17"/>
      <c r="BD60" s="17"/>
      <c r="BE60" s="17"/>
      <c r="BF60" s="17"/>
      <c r="BG60" s="17"/>
      <c r="BH60" s="17"/>
      <c r="BI60" s="17"/>
      <c r="BJ60" s="17"/>
      <c r="BK60" s="17"/>
      <c r="BL60" s="17"/>
      <c r="BM60" s="17"/>
      <c r="BN60" s="17"/>
      <c r="BO60" s="17"/>
      <c r="BP60" s="17"/>
      <c r="BQ60" s="17"/>
      <c r="BR60" s="17"/>
      <c r="BS60" s="17"/>
      <c r="BT60" s="17"/>
      <c r="BU60" s="17"/>
      <c r="BV60" s="17"/>
      <c r="BW60" s="17"/>
      <c r="BX60" s="17"/>
    </row>
    <row r="61" spans="1:76" ht="16" thickBot="1" x14ac:dyDescent="0.4">
      <c r="A61" s="13">
        <v>56</v>
      </c>
      <c r="B61" s="14" t="s">
        <v>227</v>
      </c>
      <c r="C61" s="14" t="s">
        <v>165</v>
      </c>
      <c r="D61" s="14" t="s">
        <v>61</v>
      </c>
      <c r="E61" s="33">
        <f>SUM(BR61,BT61,BV61,BX61,BP61,BL61,BN61,BJ61,BH61,BF61,BD61,BB61,AZ61,AX61,AV61,AT61,AR61,AP61,AN61,AL61,AJ61,AH61,AF61,AD61,AB61,Z61,X61,V61,T61,R61,P61,N61,L61,J61,H61,)</f>
        <v>16</v>
      </c>
      <c r="F61" s="25">
        <f>COUNTA(BQ61,BS61,BU61,BW61,BO61,BK61,BM61,BI61,BG61,BE61,BC61,BA61,AY61,AW61,AU61,AS61,AQ61,AO61,AM61,AK61,AI61,AG61,AE61,AC61,AA61,Y61,W61,U61,S61,Q61,O61,M61,K61,I61,G61)</f>
        <v>1</v>
      </c>
      <c r="G61" s="25"/>
      <c r="H61" s="25"/>
      <c r="I61" s="25"/>
      <c r="J61" s="25"/>
      <c r="K61" s="25"/>
      <c r="L61" s="25"/>
      <c r="M61" s="25"/>
      <c r="N61" s="25"/>
      <c r="O61" s="25"/>
      <c r="P61" s="25"/>
      <c r="Q61" s="25"/>
      <c r="R61" s="2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7"/>
      <c r="AJ61" s="17"/>
      <c r="AK61" s="17"/>
      <c r="AL61" s="17"/>
      <c r="AM61" s="17">
        <v>3</v>
      </c>
      <c r="AN61" s="17">
        <v>16</v>
      </c>
      <c r="AO61" s="17"/>
      <c r="AP61" s="17"/>
      <c r="AQ61" s="17"/>
      <c r="AR61" s="17"/>
      <c r="AS61" s="17"/>
      <c r="AT61" s="17"/>
      <c r="AU61" s="17"/>
      <c r="AV61" s="17"/>
      <c r="AW61" s="17"/>
      <c r="AX61" s="17"/>
      <c r="AY61" s="17"/>
      <c r="AZ61" s="17"/>
      <c r="BA61" s="17"/>
      <c r="BB61" s="17"/>
      <c r="BC61" s="17"/>
      <c r="BD61" s="17"/>
      <c r="BE61" s="17"/>
      <c r="BF61" s="17"/>
      <c r="BG61" s="17"/>
      <c r="BH61" s="17"/>
      <c r="BI61" s="17"/>
      <c r="BJ61" s="17"/>
      <c r="BK61" s="17"/>
      <c r="BL61" s="17"/>
      <c r="BM61" s="17"/>
      <c r="BN61" s="17"/>
      <c r="BO61" s="17"/>
      <c r="BP61" s="17"/>
      <c r="BQ61" s="17"/>
      <c r="BR61" s="17"/>
      <c r="BS61" s="17"/>
      <c r="BT61" s="17"/>
      <c r="BU61" s="17"/>
      <c r="BV61" s="17"/>
      <c r="BW61" s="17"/>
      <c r="BX61" s="17"/>
    </row>
    <row r="62" spans="1:76" ht="15.5" x14ac:dyDescent="0.35">
      <c r="A62" s="10">
        <v>57</v>
      </c>
      <c r="B62" s="14" t="s">
        <v>159</v>
      </c>
      <c r="C62" s="14" t="s">
        <v>144</v>
      </c>
      <c r="D62" s="14" t="s">
        <v>20</v>
      </c>
      <c r="E62" s="33">
        <f>SUM(BR62,BT62,BV62,BX62,BP62,BL62,BN62,BJ62,BH62,BF62,BD62,BB62,AZ62,AX62,AV62,AT62,AR62,AP62,AN62,AL62,AJ62,AH62,AF62,AD62,AB62,Z62,X62,V62,T62,R62,P62,N62,L62,J62,H62,)</f>
        <v>15</v>
      </c>
      <c r="F62" s="25">
        <f>COUNTA(BQ62,BS62,BU62,BW62,BO62,BK62,BM62,BI62,BG62,BE62,BC62,BA62,AY62,AW62,AU62,AS62,AQ62,AO62,AM62,AK62,AI62,AG62,AE62,AC62,AA62,Y62,W62,U62,S62,Q62,O62,M62,K62,I62,G62)</f>
        <v>1</v>
      </c>
      <c r="G62" s="25"/>
      <c r="H62" s="25"/>
      <c r="I62" s="25"/>
      <c r="J62" s="25"/>
      <c r="K62" s="25"/>
      <c r="L62" s="25"/>
      <c r="M62" s="25"/>
      <c r="N62" s="25"/>
      <c r="O62" s="25"/>
      <c r="P62" s="25"/>
      <c r="Q62" s="25"/>
      <c r="R62" s="2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  <c r="AP62" s="15"/>
      <c r="AQ62" s="15"/>
      <c r="AR62" s="15"/>
      <c r="AS62" s="15"/>
      <c r="AT62" s="15"/>
      <c r="AU62" s="15"/>
      <c r="AV62" s="15"/>
      <c r="AW62" s="15"/>
      <c r="AX62" s="15"/>
      <c r="AY62" s="17"/>
      <c r="AZ62" s="17"/>
      <c r="BA62" s="17">
        <v>15</v>
      </c>
      <c r="BB62" s="17">
        <v>15</v>
      </c>
      <c r="BC62" s="17"/>
      <c r="BD62" s="17"/>
      <c r="BE62" s="17"/>
      <c r="BF62" s="17"/>
      <c r="BG62" s="17"/>
      <c r="BH62" s="17"/>
      <c r="BI62" s="17"/>
      <c r="BJ62" s="17"/>
      <c r="BK62" s="17"/>
      <c r="BL62" s="17"/>
      <c r="BM62" s="17"/>
      <c r="BN62" s="17"/>
      <c r="BO62" s="17"/>
      <c r="BP62" s="17"/>
      <c r="BQ62" s="17"/>
      <c r="BR62" s="17"/>
      <c r="BS62" s="17"/>
      <c r="BT62" s="17"/>
      <c r="BU62" s="17"/>
      <c r="BV62" s="17"/>
      <c r="BW62" s="17"/>
      <c r="BX62" s="17"/>
    </row>
    <row r="63" spans="1:76" ht="16" thickBot="1" x14ac:dyDescent="0.4">
      <c r="A63" s="13">
        <v>58</v>
      </c>
      <c r="B63" s="14" t="s">
        <v>235</v>
      </c>
      <c r="C63" s="14" t="s">
        <v>144</v>
      </c>
      <c r="D63" s="14" t="s">
        <v>61</v>
      </c>
      <c r="E63" s="33">
        <f>SUM(BR63,BT63,BV63,BX63,BP63,BL63,BN63,BJ63,BH63,BF63,BD63,BB63,AZ63,AX63,AV63,AT63,AR63,AP63,AN63,AL63,AJ63,AH63,AF63,AD63,AB63,Z63,X63,V63,T63,R63,P63,N63,L63,J63,H63,)</f>
        <v>15</v>
      </c>
      <c r="F63" s="25">
        <f>COUNTA(BQ63,BS63,BU63,BW63,BO63,BK63,BM63,BI63,BG63,BE63,BC63,BA63,AY63,AW63,AU63,AS63,AQ63,AO63,AM63,AK63,AI63,AG63,AE63,AC63,AA63,Y63,W63,U63,S63,Q63,O63,M63,K63,I63,G63)</f>
        <v>1</v>
      </c>
      <c r="G63" s="25"/>
      <c r="H63" s="25"/>
      <c r="I63" s="25"/>
      <c r="J63" s="25"/>
      <c r="K63" s="25"/>
      <c r="L63" s="25"/>
      <c r="M63" s="25"/>
      <c r="N63" s="25"/>
      <c r="O63" s="25"/>
      <c r="P63" s="25"/>
      <c r="Q63" s="25"/>
      <c r="R63" s="2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7"/>
      <c r="AJ63" s="17"/>
      <c r="AK63" s="17">
        <v>2</v>
      </c>
      <c r="AL63" s="17">
        <v>15</v>
      </c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7"/>
      <c r="BK63" s="17"/>
      <c r="BL63" s="17"/>
      <c r="BM63" s="17"/>
      <c r="BN63" s="17"/>
      <c r="BO63" s="17"/>
      <c r="BP63" s="17"/>
      <c r="BQ63" s="17"/>
      <c r="BR63" s="17"/>
      <c r="BS63" s="17"/>
      <c r="BT63" s="17"/>
      <c r="BU63" s="17"/>
      <c r="BV63" s="17"/>
      <c r="BW63" s="17"/>
      <c r="BX63" s="17"/>
    </row>
    <row r="64" spans="1:76" ht="15.5" x14ac:dyDescent="0.35">
      <c r="A64" s="10">
        <v>59</v>
      </c>
      <c r="B64" s="14" t="s">
        <v>160</v>
      </c>
      <c r="C64" s="14" t="s">
        <v>161</v>
      </c>
      <c r="D64" s="14" t="s">
        <v>131</v>
      </c>
      <c r="E64" s="33">
        <f>SUM(BR64,BT64,BV64,BX64,BP64,BL64,BN64,BJ64,BH64,BF64,BD64,BB64,AZ64,AX64,AV64,AT64,AR64,AP64,AN64,AL64,AJ64,AH64,AF64,AD64,AB64,Z64,X64,V64,T64,R64,P64,N64,L64,J64,H64,)</f>
        <v>14</v>
      </c>
      <c r="F64" s="25">
        <f>COUNTA(BQ64,BS64,BU64,BW64,BO64,BK64,BM64,BI64,BG64,BE64,BC64,BA64,AY64,AW64,AU64,AS64,AQ64,AO64,AM64,AK64,AI64,AG64,AE64,AC64,AA64,Y64,W64,U64,S64,Q64,O64,M64,K64,I64,G64)</f>
        <v>1</v>
      </c>
      <c r="G64" s="25"/>
      <c r="H64" s="25"/>
      <c r="I64" s="25"/>
      <c r="J64" s="25"/>
      <c r="K64" s="25"/>
      <c r="L64" s="25"/>
      <c r="M64" s="25"/>
      <c r="N64" s="25"/>
      <c r="O64" s="25"/>
      <c r="P64" s="25"/>
      <c r="Q64" s="25"/>
      <c r="R64" s="2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  <c r="AP64" s="15"/>
      <c r="AQ64" s="15"/>
      <c r="AR64" s="15"/>
      <c r="AS64" s="15"/>
      <c r="AT64" s="15"/>
      <c r="AU64" s="15"/>
      <c r="AV64" s="15"/>
      <c r="AW64" s="15"/>
      <c r="AX64" s="15"/>
      <c r="AY64" s="17"/>
      <c r="AZ64" s="17"/>
      <c r="BA64" s="17">
        <v>16</v>
      </c>
      <c r="BB64" s="17">
        <v>14</v>
      </c>
      <c r="BC64" s="17"/>
      <c r="BD64" s="17"/>
      <c r="BE64" s="17"/>
      <c r="BF64" s="17"/>
      <c r="BG64" s="17"/>
      <c r="BH64" s="17"/>
      <c r="BI64" s="17"/>
      <c r="BJ64" s="17"/>
      <c r="BK64" s="17"/>
      <c r="BL64" s="17"/>
      <c r="BM64" s="17"/>
      <c r="BN64" s="17"/>
      <c r="BO64" s="17"/>
      <c r="BP64" s="17"/>
      <c r="BQ64" s="17"/>
      <c r="BR64" s="17"/>
      <c r="BS64" s="17"/>
      <c r="BT64" s="17"/>
      <c r="BU64" s="17"/>
      <c r="BV64" s="17"/>
      <c r="BW64" s="17"/>
      <c r="BX64" s="17"/>
    </row>
    <row r="65" spans="1:76" ht="16" thickBot="1" x14ac:dyDescent="0.4">
      <c r="A65" s="13">
        <v>60</v>
      </c>
      <c r="B65" s="14" t="s">
        <v>191</v>
      </c>
      <c r="C65" s="14" t="s">
        <v>192</v>
      </c>
      <c r="D65" s="14" t="s">
        <v>26</v>
      </c>
      <c r="E65" s="33">
        <f>SUM(BR65,BT65,BV65,BX65,BP65,BL65,BN65,BJ65,BH65,BF65,BD65,BB65,AZ65,AX65,AV65,AT65,AR65,AP65,AN65,AL65,AJ65,AH65,AF65,AD65,AB65,Z65,X65,V65,T65,R65,P65,N65,L65,J65,H65,)</f>
        <v>13</v>
      </c>
      <c r="F65" s="25">
        <f>COUNTA(BQ65,BS65,BU65,BW65,BO65,BK65,BM65,BI65,BG65,BE65,BC65,BA65,AY65,AW65,AU65,AS65,AQ65,AO65,AM65,AK65,AI65,AG65,AE65,AC65,AA65,Y65,W65,U65,S65,Q65,O65,M65,K65,I65,G65)</f>
        <v>1</v>
      </c>
      <c r="G65" s="25"/>
      <c r="H65" s="25"/>
      <c r="I65" s="25"/>
      <c r="J65" s="25"/>
      <c r="K65" s="25"/>
      <c r="L65" s="25"/>
      <c r="M65" s="25"/>
      <c r="N65" s="25"/>
      <c r="O65" s="25"/>
      <c r="P65" s="25"/>
      <c r="Q65" s="25"/>
      <c r="R65" s="2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>
        <v>4</v>
      </c>
      <c r="AX65" s="17">
        <v>13</v>
      </c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7"/>
      <c r="BK65" s="17"/>
      <c r="BL65" s="17"/>
      <c r="BM65" s="17"/>
      <c r="BN65" s="17"/>
      <c r="BO65" s="17"/>
      <c r="BP65" s="17"/>
      <c r="BQ65" s="17"/>
      <c r="BR65" s="17"/>
      <c r="BS65" s="17"/>
      <c r="BT65" s="17"/>
      <c r="BU65" s="17"/>
      <c r="BV65" s="17"/>
      <c r="BW65" s="17"/>
      <c r="BX65" s="17"/>
    </row>
    <row r="66" spans="1:76" ht="15.5" x14ac:dyDescent="0.35">
      <c r="A66" s="10">
        <v>61</v>
      </c>
      <c r="B66" s="14" t="s">
        <v>277</v>
      </c>
      <c r="C66" s="14" t="s">
        <v>24</v>
      </c>
      <c r="D66" s="14" t="s">
        <v>231</v>
      </c>
      <c r="E66" s="33">
        <f>SUM(BR66,BT66,BV66,BX66,BP66,BL66,BN66,BJ66,BH66,BF66,BD66,BB66,AZ66,AX66,AV66,AT66,AR66,AP66,AN66,AL66,AJ66,AH66,AF66,AD66,AB66,Z66,X66,V66,T66,R66,P66,N66,L66,J66,H66,)</f>
        <v>13</v>
      </c>
      <c r="F66" s="25">
        <f>COUNTA(BQ66,BS66,BU66,BW66,BO66,BK66,BM66,BI66,BG66,BE66,BC66,BA66,AY66,AW66,AU66,AS66,AQ66,AO66,AM66,AK66,AI66,AG66,AE66,AC66,AA66,Y66,W66,U66,S66,Q66,O66,M66,K66,I66,G66)</f>
        <v>1</v>
      </c>
      <c r="G66" s="30"/>
      <c r="H66" s="30"/>
      <c r="I66" s="30"/>
      <c r="J66" s="30"/>
      <c r="K66" s="30"/>
      <c r="L66" s="30"/>
      <c r="M66" s="30"/>
      <c r="N66" s="30"/>
      <c r="O66" s="30"/>
      <c r="P66" s="30"/>
      <c r="Q66" s="30">
        <v>2</v>
      </c>
      <c r="R66" s="30">
        <v>13</v>
      </c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7"/>
      <c r="BK66" s="17"/>
      <c r="BL66" s="17"/>
      <c r="BM66" s="17"/>
      <c r="BN66" s="17"/>
      <c r="BO66" s="17"/>
      <c r="BP66" s="17"/>
      <c r="BQ66" s="17"/>
      <c r="BR66" s="17"/>
      <c r="BS66" s="17"/>
      <c r="BT66" s="17"/>
      <c r="BU66" s="17"/>
      <c r="BV66" s="17"/>
      <c r="BW66" s="17"/>
      <c r="BX66" s="17"/>
    </row>
    <row r="67" spans="1:76" ht="16" thickBot="1" x14ac:dyDescent="0.4">
      <c r="A67" s="13">
        <v>62</v>
      </c>
      <c r="B67" s="14" t="s">
        <v>272</v>
      </c>
      <c r="C67" s="14" t="s">
        <v>165</v>
      </c>
      <c r="D67" s="14" t="s">
        <v>61</v>
      </c>
      <c r="E67" s="33">
        <f>SUM(BR67,BT67,BV67,BX67,BP67,BL67,BN67,BJ67,BH67,BF67,BD67,BB67,AZ67,AX67,AV67,AT67,AR67,AP67,AN67,AL67,AJ67,AH67,AF67,AD67,AB67,Z67,X67,V67,T67,R67,P67,N67,L67,J67,H67,)</f>
        <v>12</v>
      </c>
      <c r="F67" s="25">
        <f>COUNTA(BQ67,BS67,BU67,BW67,BO67,BK67,BM67,BI67,BG67,BE67,BC67,BA67,AY67,AW67,AU67,AS67,AQ67,AO67,AM67,AK67,AI67,AG67,AE67,AC67,AA67,Y67,W67,U67,S67,Q67,O67,M67,K67,I67,G67)</f>
        <v>1</v>
      </c>
      <c r="G67" s="25"/>
      <c r="H67" s="25"/>
      <c r="I67" s="25"/>
      <c r="J67" s="25"/>
      <c r="K67" s="25"/>
      <c r="L67" s="25"/>
      <c r="M67" s="25"/>
      <c r="N67" s="25"/>
      <c r="O67" s="25"/>
      <c r="P67" s="25"/>
      <c r="Q67" s="25"/>
      <c r="R67" s="25"/>
      <c r="S67" s="17">
        <v>1</v>
      </c>
      <c r="T67" s="17">
        <v>12</v>
      </c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7"/>
      <c r="BK67" s="17"/>
      <c r="BL67" s="17"/>
      <c r="BM67" s="17"/>
      <c r="BN67" s="17"/>
      <c r="BO67" s="17"/>
      <c r="BP67" s="17"/>
      <c r="BQ67" s="17"/>
      <c r="BR67" s="17"/>
      <c r="BS67" s="17"/>
      <c r="BT67" s="17"/>
      <c r="BU67" s="17"/>
      <c r="BV67" s="17"/>
      <c r="BW67" s="17"/>
      <c r="BX67" s="17"/>
    </row>
    <row r="68" spans="1:76" ht="15.5" x14ac:dyDescent="0.35">
      <c r="A68" s="10">
        <v>63</v>
      </c>
      <c r="B68" s="14" t="s">
        <v>295</v>
      </c>
      <c r="C68" s="14" t="s">
        <v>296</v>
      </c>
      <c r="D68" s="14" t="s">
        <v>13</v>
      </c>
      <c r="E68" s="33">
        <f>SUM(BR68,BT68,BV68,BX68,BP68,BL68,BN68,BJ68,BH68,BF68,BD68,BB68,AZ68,AX68,AV68,AT68,AR68,AP68,AN68,AL68,AJ68,AH68,AF68,AD68,AB68,Z68,X68,V68,T68,R68,P68,N68,L68,J68,H68,)</f>
        <v>12</v>
      </c>
      <c r="F68" s="25">
        <f>COUNTA(BQ68,BS68,BU68,BW68,BO68,BK68,BM68,BI68,BG68,BE68,BC68,BA68,AY68,AW68,AU68,AS68,AQ68,AO68,AM68,AK68,AI68,AG68,AE68,AC68,AA68,Y68,W68,U68,S68,Q68,O68,M68,K68,I68,G68)</f>
        <v>1</v>
      </c>
      <c r="G68" s="30"/>
      <c r="H68" s="30"/>
      <c r="I68" s="30">
        <v>1</v>
      </c>
      <c r="J68" s="30">
        <v>12</v>
      </c>
      <c r="K68" s="30"/>
      <c r="L68" s="30"/>
      <c r="M68" s="30"/>
      <c r="N68" s="30"/>
      <c r="O68" s="30"/>
      <c r="P68" s="30"/>
      <c r="Q68" s="30"/>
      <c r="R68" s="30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7"/>
      <c r="BK68" s="17"/>
      <c r="BL68" s="17"/>
      <c r="BM68" s="17"/>
      <c r="BN68" s="17"/>
      <c r="BO68" s="17"/>
      <c r="BP68" s="17"/>
      <c r="BQ68" s="17"/>
      <c r="BR68" s="17"/>
      <c r="BS68" s="17"/>
      <c r="BT68" s="17"/>
      <c r="BU68" s="17"/>
      <c r="BV68" s="17"/>
      <c r="BW68" s="17"/>
      <c r="BX68" s="17"/>
    </row>
    <row r="69" spans="1:76" ht="16" thickBot="1" x14ac:dyDescent="0.4">
      <c r="A69" s="13">
        <v>64</v>
      </c>
      <c r="B69" s="14" t="s">
        <v>203</v>
      </c>
      <c r="C69" s="14" t="s">
        <v>204</v>
      </c>
      <c r="D69" s="14" t="s">
        <v>205</v>
      </c>
      <c r="E69" s="33">
        <f>SUM(BR69,BT69,BV69,BX69,BP69,BL69,BN69,BJ69,BH69,BF69,BD69,BB69,AZ69,AX69,AV69,AT69,AR69,AP69,AN69,AL69,AJ69,AH69,AF69,AD69,AB69,Z69,X69,V69,T69,R69,P69,N69,L69,J69,H69,)</f>
        <v>11</v>
      </c>
      <c r="F69" s="25">
        <f>COUNTA(BQ69,BS69,BU69,BW69,BO69,BK69,BM69,BI69,BG69,BE69,BC69,BA69,AY69,AW69,AU69,AS69,AQ69,AO69,AM69,AK69,AI69,AG69,AE69,AC69,AA69,Y69,W69,U69,S69,Q69,O69,M69,K69,I69,G69)</f>
        <v>2</v>
      </c>
      <c r="G69" s="25"/>
      <c r="H69" s="25"/>
      <c r="I69" s="25"/>
      <c r="J69" s="25"/>
      <c r="K69" s="25"/>
      <c r="L69" s="25"/>
      <c r="M69" s="25"/>
      <c r="N69" s="25"/>
      <c r="O69" s="25"/>
      <c r="P69" s="25"/>
      <c r="Q69" s="25"/>
      <c r="R69" s="25"/>
      <c r="S69" s="15"/>
      <c r="T69" s="15"/>
      <c r="U69" s="15">
        <v>4</v>
      </c>
      <c r="V69" s="15">
        <v>8</v>
      </c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>
        <v>8</v>
      </c>
      <c r="AX69" s="17">
        <v>3</v>
      </c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7"/>
      <c r="BK69" s="17"/>
      <c r="BL69" s="17"/>
      <c r="BM69" s="17"/>
      <c r="BN69" s="17"/>
      <c r="BO69" s="17"/>
      <c r="BP69" s="17"/>
      <c r="BQ69" s="17"/>
      <c r="BR69" s="17"/>
      <c r="BS69" s="17"/>
      <c r="BT69" s="17"/>
      <c r="BU69" s="17"/>
      <c r="BV69" s="17"/>
      <c r="BW69" s="17"/>
      <c r="BX69" s="17"/>
    </row>
    <row r="70" spans="1:76" ht="15.5" x14ac:dyDescent="0.35">
      <c r="A70" s="10">
        <v>65</v>
      </c>
      <c r="B70" s="14" t="s">
        <v>74</v>
      </c>
      <c r="C70" s="14" t="s">
        <v>75</v>
      </c>
      <c r="D70" s="14" t="s">
        <v>22</v>
      </c>
      <c r="E70" s="33">
        <f>SUM(BR70,BT70,BV70,BX70,BP70,BL70,BN70,BJ70,BH70,BF70,BD70,BB70,AZ70,AX70,AV70,AT70,AR70,AP70,AN70,AL70,AJ70,AH70,AF70,AD70,AB70,Z70,X70,V70,T70,R70,P70,N70,L70,J70,H70,)</f>
        <v>11</v>
      </c>
      <c r="F70" s="25">
        <f>COUNTA(BQ70,BS70,BU70,BW70,BO70,BK70,BM70,BI70,BG70,BE70,BC70,BA70,AY70,AW70,AU70,AS70,AQ70,AO70,AM70,AK70,AI70,AG70,AE70,AC70,AA70,Y70,W70,U70,S70,Q70,O70,M70,K70,I70,G70)</f>
        <v>1</v>
      </c>
      <c r="G70" s="25"/>
      <c r="H70" s="25"/>
      <c r="I70" s="25"/>
      <c r="J70" s="25"/>
      <c r="K70" s="25"/>
      <c r="L70" s="25"/>
      <c r="M70" s="25"/>
      <c r="N70" s="25"/>
      <c r="O70" s="25"/>
      <c r="P70" s="25"/>
      <c r="Q70" s="25"/>
      <c r="R70" s="2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  <c r="AP70" s="15"/>
      <c r="AQ70" s="15"/>
      <c r="AR70" s="15"/>
      <c r="AS70" s="15"/>
      <c r="AT70" s="15"/>
      <c r="AU70" s="15"/>
      <c r="AV70" s="15"/>
      <c r="AW70" s="15"/>
      <c r="AX70" s="15"/>
      <c r="AY70" s="15"/>
      <c r="AZ70" s="15"/>
      <c r="BA70" s="15"/>
      <c r="BB70" s="15"/>
      <c r="BC70" s="15"/>
      <c r="BD70" s="15"/>
      <c r="BE70" s="15"/>
      <c r="BF70" s="15"/>
      <c r="BG70" s="15"/>
      <c r="BH70" s="15"/>
      <c r="BI70" s="15"/>
      <c r="BJ70" s="15"/>
      <c r="BK70" s="15"/>
      <c r="BL70" s="15"/>
      <c r="BM70" s="15"/>
      <c r="BN70" s="15"/>
      <c r="BO70" s="15"/>
      <c r="BP70" s="15"/>
      <c r="BQ70" s="15">
        <v>12</v>
      </c>
      <c r="BR70" s="15">
        <v>11</v>
      </c>
      <c r="BS70" s="16"/>
      <c r="BT70" s="17"/>
      <c r="BU70" s="17"/>
      <c r="BV70" s="17"/>
      <c r="BW70" s="17"/>
      <c r="BX70" s="17"/>
    </row>
    <row r="71" spans="1:76" ht="16" thickBot="1" x14ac:dyDescent="0.4">
      <c r="A71" s="13">
        <v>66</v>
      </c>
      <c r="B71" s="14" t="s">
        <v>218</v>
      </c>
      <c r="C71" s="14" t="s">
        <v>219</v>
      </c>
      <c r="D71" s="14" t="s">
        <v>61</v>
      </c>
      <c r="E71" s="33">
        <f>SUM(BR71,BT71,BV71,BX71,BP71,BL71,BN71,BJ71,BH71,BF71,BD71,BB71,AZ71,AX71,AV71,AT71,AR71,AP71,AN71,AL71,AJ71,AH71,AF71,AD71,AB71,Z71,X71,V71,T71,R71,P71,N71,L71,J71,H71,)</f>
        <v>11</v>
      </c>
      <c r="F71" s="25">
        <f>COUNTA(BQ71,BS71,BU71,BW71,BO71,BK71,BM71,BI71,BG71,BE71,BC71,BA71,AY71,AW71,AU71,AS71,AQ71,AO71,AM71,AK71,AI71,AG71,AE71,AC71,AA71,Y71,W71,U71,S71,Q71,O71,M71,K71,I71,G71)</f>
        <v>1</v>
      </c>
      <c r="G71" s="25"/>
      <c r="H71" s="25"/>
      <c r="I71" s="25"/>
      <c r="J71" s="25"/>
      <c r="K71" s="25"/>
      <c r="L71" s="25"/>
      <c r="M71" s="25"/>
      <c r="N71" s="25"/>
      <c r="O71" s="25"/>
      <c r="P71" s="25"/>
      <c r="Q71" s="25"/>
      <c r="R71" s="2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7"/>
      <c r="AJ71" s="17"/>
      <c r="AK71" s="17"/>
      <c r="AL71" s="17"/>
      <c r="AM71" s="17"/>
      <c r="AN71" s="17"/>
      <c r="AO71" s="17">
        <v>4</v>
      </c>
      <c r="AP71" s="17">
        <v>11</v>
      </c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7"/>
      <c r="BK71" s="17"/>
      <c r="BL71" s="17"/>
      <c r="BM71" s="17"/>
      <c r="BN71" s="17"/>
      <c r="BO71" s="17"/>
      <c r="BP71" s="17"/>
      <c r="BQ71" s="17"/>
      <c r="BR71" s="17"/>
      <c r="BS71" s="17"/>
      <c r="BT71" s="17"/>
      <c r="BU71" s="17"/>
      <c r="BV71" s="17"/>
      <c r="BW71" s="17"/>
      <c r="BX71" s="17"/>
    </row>
    <row r="72" spans="1:76" ht="15.5" x14ac:dyDescent="0.35">
      <c r="A72" s="10">
        <v>67</v>
      </c>
      <c r="B72" s="14" t="s">
        <v>113</v>
      </c>
      <c r="C72" s="14" t="s">
        <v>114</v>
      </c>
      <c r="D72" s="14" t="s">
        <v>115</v>
      </c>
      <c r="E72" s="33">
        <f>SUM(BR72,BT72,BV72,BX72,BP72,BL72,BN72,BJ72,BH72,BF72,BD72,BB72,AZ72,AX72,AV72,AT72,AR72,AP72,AN72,AL72,AJ72,AH72,AF72,AD72,AB72,Z72,X72,V72,T72,R72,P72,N72,L72,J72,H72,)</f>
        <v>10</v>
      </c>
      <c r="F72" s="25">
        <f>COUNTA(BQ72,BS72,BU72,BW72,BO72,BK72,BM72,BI72,BG72,BE72,BC72,BA72,AY72,AW72,AU72,AS72,AQ72,AO72,AM72,AK72,AI72,AG72,AE72,AC72,AA72,Y72,W72,U72,S72,Q72,O72,M72,K72,I72,G72)</f>
        <v>3</v>
      </c>
      <c r="G72" s="25"/>
      <c r="H72" s="25"/>
      <c r="I72" s="25"/>
      <c r="J72" s="25"/>
      <c r="K72" s="25"/>
      <c r="L72" s="25"/>
      <c r="M72" s="25"/>
      <c r="N72" s="25"/>
      <c r="O72" s="25"/>
      <c r="P72" s="25"/>
      <c r="Q72" s="25"/>
      <c r="R72" s="25"/>
      <c r="S72" s="15"/>
      <c r="T72" s="15"/>
      <c r="U72" s="15"/>
      <c r="V72" s="15"/>
      <c r="W72" s="15">
        <v>7</v>
      </c>
      <c r="X72" s="15">
        <v>4</v>
      </c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  <c r="AP72" s="15"/>
      <c r="AQ72" s="15"/>
      <c r="AR72" s="15"/>
      <c r="AS72" s="15"/>
      <c r="AT72" s="15"/>
      <c r="AU72" s="15"/>
      <c r="AV72" s="15"/>
      <c r="AW72" s="15">
        <v>6</v>
      </c>
      <c r="AX72" s="15">
        <v>5</v>
      </c>
      <c r="AY72" s="15"/>
      <c r="AZ72" s="15"/>
      <c r="BA72" s="15"/>
      <c r="BB72" s="15"/>
      <c r="BC72" s="15"/>
      <c r="BD72" s="15"/>
      <c r="BE72" s="15"/>
      <c r="BF72" s="15"/>
      <c r="BG72" s="15"/>
      <c r="BH72" s="15"/>
      <c r="BI72" s="15"/>
      <c r="BJ72" s="15"/>
      <c r="BK72" s="17">
        <v>6</v>
      </c>
      <c r="BL72" s="17">
        <v>1</v>
      </c>
      <c r="BM72" s="17"/>
      <c r="BN72" s="17"/>
      <c r="BO72" s="17"/>
      <c r="BP72" s="17"/>
      <c r="BQ72" s="17"/>
      <c r="BR72" s="17"/>
      <c r="BS72" s="17"/>
      <c r="BT72" s="17"/>
      <c r="BU72" s="17"/>
      <c r="BV72" s="17"/>
      <c r="BW72" s="17"/>
      <c r="BX72" s="17"/>
    </row>
    <row r="73" spans="1:76" ht="16" thickBot="1" x14ac:dyDescent="0.4">
      <c r="A73" s="13">
        <v>68</v>
      </c>
      <c r="B73" s="14" t="s">
        <v>122</v>
      </c>
      <c r="C73" s="14" t="s">
        <v>123</v>
      </c>
      <c r="D73" s="14" t="s">
        <v>124</v>
      </c>
      <c r="E73" s="33">
        <f>SUM(BR73,BT73,BV73,BX73,BP73,BL73,BN73,BJ73,BH73,BF73,BD73,BB73,AZ73,AX73,AV73,AT73,AR73,AP73,AN73,AL73,AJ73,AH73,AF73,AD73,AB73,Z73,X73,V73,T73,R73,P73,N73,L73,J73,H73,)</f>
        <v>10</v>
      </c>
      <c r="F73" s="25">
        <f>COUNTA(BQ73,BS73,BU73,BW73,BO73,BK73,BM73,BI73,BG73,BE73,BC73,BA73,AY73,AW73,AU73,AS73,AQ73,AO73,AM73,AK73,AI73,AG73,AE73,AC73,AA73,Y73,W73,U73,S73,Q73,O73,M73,K73,I73,G73)</f>
        <v>2</v>
      </c>
      <c r="G73" s="25"/>
      <c r="H73" s="25"/>
      <c r="I73" s="25"/>
      <c r="J73" s="25"/>
      <c r="K73" s="25"/>
      <c r="L73" s="25"/>
      <c r="M73" s="25"/>
      <c r="N73" s="25"/>
      <c r="O73" s="25"/>
      <c r="P73" s="25"/>
      <c r="Q73" s="25"/>
      <c r="R73" s="2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  <c r="AP73" s="15"/>
      <c r="AQ73" s="15"/>
      <c r="AR73" s="15"/>
      <c r="AS73" s="15"/>
      <c r="AT73" s="15"/>
      <c r="AU73" s="15"/>
      <c r="AV73" s="15"/>
      <c r="AW73" s="15"/>
      <c r="AX73" s="15"/>
      <c r="AY73" s="15"/>
      <c r="AZ73" s="15"/>
      <c r="BA73" s="17">
        <v>27</v>
      </c>
      <c r="BB73" s="17">
        <v>3</v>
      </c>
      <c r="BC73" s="17"/>
      <c r="BD73" s="17"/>
      <c r="BE73" s="17"/>
      <c r="BF73" s="17"/>
      <c r="BG73" s="17">
        <v>2</v>
      </c>
      <c r="BH73" s="17">
        <v>7</v>
      </c>
      <c r="BI73" s="17"/>
      <c r="BJ73" s="17"/>
      <c r="BK73" s="17"/>
      <c r="BL73" s="17"/>
      <c r="BM73" s="17"/>
      <c r="BN73" s="17"/>
      <c r="BO73" s="17"/>
      <c r="BP73" s="17"/>
      <c r="BQ73" s="17"/>
      <c r="BR73" s="17"/>
      <c r="BS73" s="17"/>
      <c r="BT73" s="17"/>
      <c r="BU73" s="17"/>
      <c r="BV73" s="17"/>
      <c r="BW73" s="17"/>
      <c r="BX73" s="17"/>
    </row>
    <row r="74" spans="1:76" ht="15.5" x14ac:dyDescent="0.35">
      <c r="A74" s="10">
        <v>69</v>
      </c>
      <c r="B74" s="14" t="s">
        <v>166</v>
      </c>
      <c r="C74" s="14" t="s">
        <v>167</v>
      </c>
      <c r="D74" s="14" t="s">
        <v>98</v>
      </c>
      <c r="E74" s="33">
        <f>SUM(BR74,BT74,BV74,BX74,BP74,BL74,BN74,BJ74,BH74,BF74,BD74,BB74,AZ74,AX74,AV74,AT74,AR74,AP74,AN74,AL74,AJ74,AH74,AF74,AD74,AB74,Z74,X74,V74,T74,R74,P74,N74,L74,J74,H74,)</f>
        <v>10</v>
      </c>
      <c r="F74" s="25">
        <f>COUNTA(BQ74,BS74,BU74,BW74,BO74,BK74,BM74,BI74,BG74,BE74,BC74,BA74,AY74,AW74,AU74,AS74,AQ74,AO74,AM74,AK74,AI74,AG74,AE74,AC74,AA74,Y74,W74,U74,S74,Q74,O74,M74,K74,I74,G74)</f>
        <v>1</v>
      </c>
      <c r="G74" s="25"/>
      <c r="H74" s="25"/>
      <c r="I74" s="25"/>
      <c r="J74" s="25"/>
      <c r="K74" s="25"/>
      <c r="L74" s="25"/>
      <c r="M74" s="25"/>
      <c r="N74" s="25"/>
      <c r="O74" s="25"/>
      <c r="P74" s="25"/>
      <c r="Q74" s="25"/>
      <c r="R74" s="2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  <c r="AP74" s="15"/>
      <c r="AQ74" s="15"/>
      <c r="AR74" s="15"/>
      <c r="AS74" s="15"/>
      <c r="AT74" s="15"/>
      <c r="AU74" s="15"/>
      <c r="AV74" s="15"/>
      <c r="AW74" s="15"/>
      <c r="AX74" s="15"/>
      <c r="AY74" s="17"/>
      <c r="AZ74" s="17"/>
      <c r="BA74" s="17">
        <v>20</v>
      </c>
      <c r="BB74" s="17">
        <v>10</v>
      </c>
      <c r="BC74" s="17"/>
      <c r="BD74" s="17"/>
      <c r="BE74" s="17"/>
      <c r="BF74" s="17"/>
      <c r="BG74" s="17"/>
      <c r="BH74" s="17"/>
      <c r="BI74" s="17"/>
      <c r="BJ74" s="17"/>
      <c r="BK74" s="17"/>
      <c r="BL74" s="17"/>
      <c r="BM74" s="17"/>
      <c r="BN74" s="17"/>
      <c r="BO74" s="17"/>
      <c r="BP74" s="17"/>
      <c r="BQ74" s="17"/>
      <c r="BR74" s="17"/>
      <c r="BS74" s="17"/>
      <c r="BT74" s="17"/>
      <c r="BU74" s="17"/>
      <c r="BV74" s="17"/>
      <c r="BW74" s="17"/>
      <c r="BX74" s="17"/>
    </row>
    <row r="75" spans="1:76" ht="16" thickBot="1" x14ac:dyDescent="0.4">
      <c r="A75" s="13">
        <v>70</v>
      </c>
      <c r="B75" s="14" t="s">
        <v>236</v>
      </c>
      <c r="C75" s="14" t="s">
        <v>237</v>
      </c>
      <c r="D75" s="14" t="s">
        <v>238</v>
      </c>
      <c r="E75" s="33">
        <f>SUM(BR75,BT75,BV75,BX75,BP75,BL75,BN75,BJ75,BH75,BF75,BD75,BB75,AZ75,AX75,AV75,AT75,AR75,AP75,AN75,AL75,AJ75,AH75,AF75,AD75,AB75,Z75,X75,V75,T75,R75,P75,N75,L75,J75,H75,)</f>
        <v>10</v>
      </c>
      <c r="F75" s="25">
        <f>COUNTA(BQ75,BS75,BU75,BW75,BO75,BK75,BM75,BI75,BG75,BE75,BC75,BA75,AY75,AW75,AU75,AS75,AQ75,AO75,AM75,AK75,AI75,AG75,AE75,AC75,AA75,Y75,W75,U75,S75,Q75,O75,M75,K75,I75,G75)</f>
        <v>1</v>
      </c>
      <c r="G75" s="25"/>
      <c r="H75" s="25"/>
      <c r="I75" s="25"/>
      <c r="J75" s="25"/>
      <c r="K75" s="25"/>
      <c r="L75" s="25"/>
      <c r="M75" s="25"/>
      <c r="N75" s="25"/>
      <c r="O75" s="25"/>
      <c r="P75" s="25"/>
      <c r="Q75" s="25"/>
      <c r="R75" s="2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7"/>
      <c r="AJ75" s="17"/>
      <c r="AK75" s="17">
        <v>3</v>
      </c>
      <c r="AL75" s="17">
        <v>10</v>
      </c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7"/>
      <c r="BK75" s="17"/>
      <c r="BL75" s="17"/>
      <c r="BM75" s="17"/>
      <c r="BN75" s="17"/>
      <c r="BO75" s="17"/>
      <c r="BP75" s="17"/>
      <c r="BQ75" s="17"/>
      <c r="BR75" s="17"/>
      <c r="BS75" s="17"/>
      <c r="BT75" s="17"/>
      <c r="BU75" s="17"/>
      <c r="BV75" s="17"/>
      <c r="BW75" s="17"/>
      <c r="BX75" s="17"/>
    </row>
    <row r="76" spans="1:76" ht="15.5" x14ac:dyDescent="0.35">
      <c r="A76" s="10">
        <v>71</v>
      </c>
      <c r="B76" s="14" t="s">
        <v>259</v>
      </c>
      <c r="C76" s="14" t="s">
        <v>260</v>
      </c>
      <c r="D76" s="14" t="s">
        <v>105</v>
      </c>
      <c r="E76" s="33">
        <f>SUM(BR76,BT76,BV76,BX76,BP76,BL76,BN76,BJ76,BH76,BF76,BD76,BB76,AZ76,AX76,AV76,AT76,AR76,AP76,AN76,AL76,AJ76,AH76,AF76,AD76,AB76,Z76,X76,V76,T76,R76,P76,N76,L76,J76,H76,)</f>
        <v>10</v>
      </c>
      <c r="F76" s="25">
        <f>COUNTA(BQ76,BS76,BU76,BW76,BO76,BK76,BM76,BI76,BG76,BE76,BC76,BA76,AY76,AW76,AU76,AS76,AQ76,AO76,AM76,AK76,AI76,AG76,AE76,AC76,AA76,Y76,W76,U76,S76,Q76,O76,M76,K76,I76,G76)</f>
        <v>1</v>
      </c>
      <c r="G76" s="25"/>
      <c r="H76" s="25"/>
      <c r="I76" s="25"/>
      <c r="J76" s="25"/>
      <c r="K76" s="25"/>
      <c r="L76" s="25"/>
      <c r="M76" s="25"/>
      <c r="N76" s="25"/>
      <c r="O76" s="25"/>
      <c r="P76" s="25"/>
      <c r="Q76" s="25"/>
      <c r="R76" s="25"/>
      <c r="S76" s="17"/>
      <c r="T76" s="17"/>
      <c r="U76" s="17"/>
      <c r="V76" s="17"/>
      <c r="W76" s="17"/>
      <c r="X76" s="17"/>
      <c r="Y76" s="17">
        <v>1</v>
      </c>
      <c r="Z76" s="17">
        <v>10</v>
      </c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7"/>
      <c r="BK76" s="17"/>
      <c r="BL76" s="17"/>
      <c r="BM76" s="17"/>
      <c r="BN76" s="17"/>
      <c r="BO76" s="17"/>
      <c r="BP76" s="17"/>
      <c r="BQ76" s="17"/>
      <c r="BR76" s="17"/>
      <c r="BS76" s="17"/>
      <c r="BT76" s="17"/>
      <c r="BU76" s="17"/>
      <c r="BV76" s="17"/>
      <c r="BW76" s="17"/>
      <c r="BX76" s="17"/>
    </row>
    <row r="77" spans="1:76" ht="16" thickBot="1" x14ac:dyDescent="0.4">
      <c r="A77" s="13">
        <v>72</v>
      </c>
      <c r="B77" s="14" t="s">
        <v>288</v>
      </c>
      <c r="C77" s="14" t="s">
        <v>179</v>
      </c>
      <c r="D77" s="14" t="s">
        <v>22</v>
      </c>
      <c r="E77" s="33">
        <f>SUM(BR77,BT77,BV77,BX77,BP77,BL77,BN77,BJ77,BH77,BF77,BD77,BB77,AZ77,AX77,AV77,AT77,AR77,AP77,AN77,AL77,AJ77,AH77,AF77,AD77,AB77,Z77,X77,V77,T77,R77,P77,N77,L77,J77,H77,)</f>
        <v>10</v>
      </c>
      <c r="F77" s="25">
        <f>COUNTA(BQ77,BS77,BU77,BW77,BO77,BK77,BM77,BI77,BG77,BE77,BC77,BA77,AY77,AW77,AU77,AS77,AQ77,AO77,AM77,AK77,AI77,AG77,AE77,AC77,AA77,Y77,W77,U77,S77,Q77,O77,M77,K77,I77,G77)</f>
        <v>1</v>
      </c>
      <c r="G77" s="30"/>
      <c r="H77" s="30"/>
      <c r="I77" s="30"/>
      <c r="J77" s="30"/>
      <c r="K77" s="30">
        <v>3</v>
      </c>
      <c r="L77" s="30">
        <v>10</v>
      </c>
      <c r="M77" s="30"/>
      <c r="N77" s="30"/>
      <c r="O77" s="30"/>
      <c r="P77" s="30"/>
      <c r="Q77" s="30"/>
      <c r="R77" s="30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7"/>
      <c r="BK77" s="17"/>
      <c r="BL77" s="17"/>
      <c r="BM77" s="17"/>
      <c r="BN77" s="17"/>
      <c r="BO77" s="17"/>
      <c r="BP77" s="17"/>
      <c r="BQ77" s="17"/>
      <c r="BR77" s="17"/>
      <c r="BS77" s="17"/>
      <c r="BT77" s="17"/>
      <c r="BU77" s="17"/>
      <c r="BV77" s="17"/>
      <c r="BW77" s="17"/>
      <c r="BX77" s="17"/>
    </row>
    <row r="78" spans="1:76" ht="15.5" x14ac:dyDescent="0.35">
      <c r="A78" s="10">
        <v>73</v>
      </c>
      <c r="B78" s="14" t="s">
        <v>171</v>
      </c>
      <c r="C78" s="14" t="s">
        <v>172</v>
      </c>
      <c r="D78" s="14" t="s">
        <v>61</v>
      </c>
      <c r="E78" s="33">
        <f>SUM(BR78,BT78,BV78,BX78,BP78,BL78,BN78,BJ78,BH78,BF78,BD78,BB78,AZ78,AX78,AV78,AT78,AR78,AP78,AN78,AL78,AJ78,AH78,AF78,AD78,AB78,Z78,X78,V78,T78,R78,P78,N78,L78,J78,H78,)</f>
        <v>9</v>
      </c>
      <c r="F78" s="25">
        <f>COUNTA(BQ78,BS78,BU78,BW78,BO78,BK78,BM78,BI78,BG78,BE78,BC78,BA78,AY78,AW78,AU78,AS78,AQ78,AO78,AM78,AK78,AI78,AG78,AE78,AC78,AA78,Y78,W78,U78,S78,Q78,O78,M78,K78,I78,G78)</f>
        <v>3</v>
      </c>
      <c r="G78" s="25"/>
      <c r="H78" s="25"/>
      <c r="I78" s="25"/>
      <c r="J78" s="25"/>
      <c r="K78" s="25">
        <v>6</v>
      </c>
      <c r="L78" s="25">
        <v>1</v>
      </c>
      <c r="M78" s="25"/>
      <c r="N78" s="25"/>
      <c r="O78" s="25"/>
      <c r="P78" s="25"/>
      <c r="Q78" s="25"/>
      <c r="R78" s="25"/>
      <c r="S78" s="15"/>
      <c r="T78" s="15"/>
      <c r="U78" s="15"/>
      <c r="V78" s="15"/>
      <c r="W78" s="15">
        <v>9</v>
      </c>
      <c r="X78" s="15">
        <v>2</v>
      </c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5"/>
      <c r="AO78" s="15"/>
      <c r="AP78" s="15"/>
      <c r="AQ78" s="15"/>
      <c r="AR78" s="15"/>
      <c r="AS78" s="15"/>
      <c r="AT78" s="15"/>
      <c r="AU78" s="15"/>
      <c r="AV78" s="15"/>
      <c r="AW78" s="15"/>
      <c r="AX78" s="15"/>
      <c r="AY78" s="17"/>
      <c r="AZ78" s="17"/>
      <c r="BA78" s="17">
        <v>24</v>
      </c>
      <c r="BB78" s="17">
        <v>6</v>
      </c>
      <c r="BC78" s="17"/>
      <c r="BD78" s="17"/>
      <c r="BE78" s="17"/>
      <c r="BF78" s="17"/>
      <c r="BG78" s="17"/>
      <c r="BH78" s="17"/>
      <c r="BI78" s="17"/>
      <c r="BJ78" s="17"/>
      <c r="BK78" s="17"/>
      <c r="BL78" s="17"/>
      <c r="BM78" s="17"/>
      <c r="BN78" s="17"/>
      <c r="BO78" s="17"/>
      <c r="BP78" s="17"/>
      <c r="BQ78" s="17"/>
      <c r="BR78" s="17"/>
      <c r="BS78" s="17"/>
      <c r="BT78" s="17"/>
      <c r="BU78" s="17"/>
      <c r="BV78" s="17"/>
      <c r="BW78" s="17"/>
      <c r="BX78" s="17"/>
    </row>
    <row r="79" spans="1:76" ht="16" thickBot="1" x14ac:dyDescent="0.4">
      <c r="A79" s="13">
        <v>74</v>
      </c>
      <c r="B79" s="14" t="s">
        <v>32</v>
      </c>
      <c r="C79" s="14" t="s">
        <v>30</v>
      </c>
      <c r="D79" s="14" t="s">
        <v>33</v>
      </c>
      <c r="E79" s="33">
        <f>SUM(BR79,BT79,BV79,BX79,BP79,BL79,BN79,BJ79,BH79,BF79,BD79,BB79,AZ79,AX79,AV79,AT79,AR79,AP79,AN79,AL79,AJ79,AH79,AF79,AD79,AB79,Z79,X79,V79,T79,R79,P79,N79,L79,J79,H79,)</f>
        <v>9</v>
      </c>
      <c r="F79" s="25">
        <f>COUNTA(BQ79,BS79,BU79,BW79,BO79,BK79,BM79,BI79,BG79,BE79,BC79,BA79,AY79,AW79,AU79,AS79,AQ79,AO79,AM79,AK79,AI79,AG79,AE79,AC79,AA79,Y79,W79,U79,S79,Q79,O79,M79,K79,I79,G79)</f>
        <v>2</v>
      </c>
      <c r="G79" s="25"/>
      <c r="H79" s="25"/>
      <c r="I79" s="25"/>
      <c r="J79" s="25"/>
      <c r="K79" s="25"/>
      <c r="L79" s="25"/>
      <c r="M79" s="25">
        <v>8</v>
      </c>
      <c r="N79" s="25">
        <v>2</v>
      </c>
      <c r="O79" s="25"/>
      <c r="P79" s="25"/>
      <c r="Q79" s="25"/>
      <c r="R79" s="2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5"/>
      <c r="AO79" s="15"/>
      <c r="AP79" s="15"/>
      <c r="AQ79" s="15"/>
      <c r="AR79" s="15"/>
      <c r="AS79" s="15"/>
      <c r="AT79" s="15"/>
      <c r="AU79" s="15"/>
      <c r="AV79" s="15"/>
      <c r="AW79" s="15"/>
      <c r="AX79" s="15"/>
      <c r="AY79" s="15"/>
      <c r="AZ79" s="15"/>
      <c r="BA79" s="15"/>
      <c r="BB79" s="15"/>
      <c r="BC79" s="15"/>
      <c r="BD79" s="15"/>
      <c r="BE79" s="15"/>
      <c r="BF79" s="15"/>
      <c r="BG79" s="15"/>
      <c r="BH79" s="15"/>
      <c r="BI79" s="15"/>
      <c r="BJ79" s="15"/>
      <c r="BK79" s="15"/>
      <c r="BL79" s="15"/>
      <c r="BM79" s="15"/>
      <c r="BN79" s="15"/>
      <c r="BO79" s="15"/>
      <c r="BP79" s="15"/>
      <c r="BQ79" s="15"/>
      <c r="BR79" s="15"/>
      <c r="BS79" s="16"/>
      <c r="BT79" s="17"/>
      <c r="BU79" s="17"/>
      <c r="BV79" s="17"/>
      <c r="BW79" s="17">
        <v>2</v>
      </c>
      <c r="BX79" s="17">
        <v>7</v>
      </c>
    </row>
    <row r="80" spans="1:76" ht="15.5" x14ac:dyDescent="0.35">
      <c r="A80" s="10">
        <v>75</v>
      </c>
      <c r="B80" s="14" t="s">
        <v>168</v>
      </c>
      <c r="C80" s="14" t="s">
        <v>169</v>
      </c>
      <c r="D80" s="14" t="s">
        <v>131</v>
      </c>
      <c r="E80" s="33">
        <f>SUM(BR80,BT80,BV80,BX80,BP80,BL80,BN80,BJ80,BH80,BF80,BD80,BB80,AZ80,AX80,AV80,AT80,AR80,AP80,AN80,AL80,AJ80,AH80,AF80,AD80,AB80,Z80,X80,V80,T80,R80,P80,N80,L80,J80,H80,)</f>
        <v>9</v>
      </c>
      <c r="F80" s="25">
        <f>COUNTA(BQ80,BS80,BU80,BW80,BO80,BK80,BM80,BI80,BG80,BE80,BC80,BA80,AY80,AW80,AU80,AS80,AQ80,AO80,AM80,AK80,AI80,AG80,AE80,AC80,AA80,Y80,W80,U80,S80,Q80,O80,M80,K80,I80,G80)</f>
        <v>1</v>
      </c>
      <c r="G80" s="25"/>
      <c r="H80" s="25"/>
      <c r="I80" s="25"/>
      <c r="J80" s="25"/>
      <c r="K80" s="25"/>
      <c r="L80" s="25"/>
      <c r="M80" s="25"/>
      <c r="N80" s="25"/>
      <c r="O80" s="25"/>
      <c r="P80" s="25"/>
      <c r="Q80" s="25"/>
      <c r="R80" s="2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5"/>
      <c r="AO80" s="15"/>
      <c r="AP80" s="15"/>
      <c r="AQ80" s="15"/>
      <c r="AR80" s="15"/>
      <c r="AS80" s="15"/>
      <c r="AT80" s="15"/>
      <c r="AU80" s="15"/>
      <c r="AV80" s="15"/>
      <c r="AW80" s="15"/>
      <c r="AX80" s="15"/>
      <c r="AY80" s="17"/>
      <c r="AZ80" s="17"/>
      <c r="BA80" s="17">
        <v>21</v>
      </c>
      <c r="BB80" s="17">
        <v>9</v>
      </c>
      <c r="BC80" s="17"/>
      <c r="BD80" s="17"/>
      <c r="BE80" s="17"/>
      <c r="BF80" s="17"/>
      <c r="BG80" s="17"/>
      <c r="BH80" s="17"/>
      <c r="BI80" s="17"/>
      <c r="BJ80" s="17"/>
      <c r="BK80" s="17"/>
      <c r="BL80" s="17"/>
      <c r="BM80" s="17"/>
      <c r="BN80" s="17"/>
      <c r="BO80" s="17"/>
      <c r="BP80" s="17"/>
      <c r="BQ80" s="17"/>
      <c r="BR80" s="17"/>
      <c r="BS80" s="17"/>
      <c r="BT80" s="17"/>
      <c r="BU80" s="17"/>
      <c r="BV80" s="17"/>
      <c r="BW80" s="17"/>
      <c r="BX80" s="17"/>
    </row>
    <row r="81" spans="1:76" ht="16" thickBot="1" x14ac:dyDescent="0.4">
      <c r="A81" s="13">
        <v>76</v>
      </c>
      <c r="B81" s="14" t="s">
        <v>91</v>
      </c>
      <c r="C81" s="14" t="s">
        <v>92</v>
      </c>
      <c r="D81" s="14" t="s">
        <v>33</v>
      </c>
      <c r="E81" s="33">
        <f>SUM(BR81,BT81,BV81,BX81,BP81,BL81,BN81,BJ81,BH81,BF81,BD81,BB81,AZ81,AX81,AV81,AT81,AR81,AP81,AN81,AL81,AJ81,AH81,AF81,AD81,AB81,Z81,X81,V81,T81,R81,P81,N81,L81,J81,H81,)</f>
        <v>8</v>
      </c>
      <c r="F81" s="25">
        <f>COUNTA(BQ81,BS81,BU81,BW81,BO81,BK81,BM81,BI81,BG81,BE81,BC81,BA81,AY81,AW81,AU81,AS81,AQ81,AO81,AM81,AK81,AI81,AG81,AE81,AC81,AA81,Y81,W81,U81,S81,Q81,O81,M81,K81,I81,G81)</f>
        <v>4</v>
      </c>
      <c r="G81" s="25"/>
      <c r="H81" s="25"/>
      <c r="I81" s="25"/>
      <c r="J81" s="25"/>
      <c r="K81" s="25"/>
      <c r="L81" s="25"/>
      <c r="M81" s="25"/>
      <c r="N81" s="25"/>
      <c r="O81" s="25">
        <v>8</v>
      </c>
      <c r="P81" s="25">
        <v>1</v>
      </c>
      <c r="Q81" s="25"/>
      <c r="R81" s="2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>
        <v>9</v>
      </c>
      <c r="AN81" s="15">
        <v>1</v>
      </c>
      <c r="AO81" s="15"/>
      <c r="AP81" s="15"/>
      <c r="AQ81" s="15"/>
      <c r="AR81" s="15"/>
      <c r="AS81" s="15"/>
      <c r="AT81" s="15"/>
      <c r="AU81" s="15"/>
      <c r="AV81" s="15"/>
      <c r="AW81" s="15"/>
      <c r="AX81" s="15"/>
      <c r="AY81" s="15"/>
      <c r="AZ81" s="15"/>
      <c r="BA81" s="15">
        <v>25</v>
      </c>
      <c r="BB81" s="15">
        <v>5</v>
      </c>
      <c r="BC81" s="15"/>
      <c r="BD81" s="15"/>
      <c r="BE81" s="15"/>
      <c r="BF81" s="15"/>
      <c r="BG81" s="15"/>
      <c r="BH81" s="15"/>
      <c r="BI81" s="15"/>
      <c r="BJ81" s="15"/>
      <c r="BK81" s="15"/>
      <c r="BL81" s="15"/>
      <c r="BM81" s="15"/>
      <c r="BN81" s="15"/>
      <c r="BO81" s="15"/>
      <c r="BP81" s="15"/>
      <c r="BQ81" s="17">
        <v>22</v>
      </c>
      <c r="BR81" s="17">
        <v>1</v>
      </c>
      <c r="BS81" s="17"/>
      <c r="BT81" s="17"/>
      <c r="BU81" s="17"/>
      <c r="BV81" s="17"/>
      <c r="BW81" s="17"/>
      <c r="BX81" s="17"/>
    </row>
    <row r="82" spans="1:76" ht="15.5" x14ac:dyDescent="0.35">
      <c r="A82" s="10">
        <v>77</v>
      </c>
      <c r="B82" s="20" t="s">
        <v>80</v>
      </c>
      <c r="C82" s="20" t="s">
        <v>77</v>
      </c>
      <c r="D82" s="14" t="s">
        <v>61</v>
      </c>
      <c r="E82" s="33">
        <f>SUM(BR82,BT82,BV82,BX82,BP82,BL82,BN82,BJ82,BH82,BF82,BD82,BB82,AZ82,AX82,AV82,AT82,AR82,AP82,AN82,AL82,AJ82,AH82,AF82,AD82,AB82,Z82,X82,V82,T82,R82,P82,N82,L82,J82,H82,)</f>
        <v>8</v>
      </c>
      <c r="F82" s="25">
        <f>COUNTA(BQ82,BS82,BU82,BW82,BO82,BK82,BM82,BI82,BG82,BE82,BC82,BA82,AY82,AW82,AU82,AS82,AQ82,AO82,AM82,AK82,AI82,AG82,AE82,AC82,AA82,Y82,W82,U82,S82,Q82,O82,M82,K82,I82,G82)</f>
        <v>1</v>
      </c>
      <c r="G82" s="25"/>
      <c r="H82" s="25"/>
      <c r="I82" s="25"/>
      <c r="J82" s="25"/>
      <c r="K82" s="25"/>
      <c r="L82" s="25"/>
      <c r="M82" s="25"/>
      <c r="N82" s="25"/>
      <c r="O82" s="25"/>
      <c r="P82" s="25"/>
      <c r="Q82" s="25"/>
      <c r="R82" s="2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  <c r="AK82" s="15"/>
      <c r="AL82" s="15"/>
      <c r="AM82" s="15"/>
      <c r="AN82" s="15"/>
      <c r="AO82" s="15"/>
      <c r="AP82" s="15"/>
      <c r="AQ82" s="15"/>
      <c r="AR82" s="15"/>
      <c r="AS82" s="15"/>
      <c r="AT82" s="15"/>
      <c r="AU82" s="15"/>
      <c r="AV82" s="15"/>
      <c r="AW82" s="15"/>
      <c r="AX82" s="15"/>
      <c r="AY82" s="15"/>
      <c r="AZ82" s="15"/>
      <c r="BA82" s="15"/>
      <c r="BB82" s="15"/>
      <c r="BC82" s="15"/>
      <c r="BD82" s="15"/>
      <c r="BE82" s="15"/>
      <c r="BF82" s="15"/>
      <c r="BG82" s="15"/>
      <c r="BH82" s="15"/>
      <c r="BI82" s="15"/>
      <c r="BJ82" s="15"/>
      <c r="BK82" s="15"/>
      <c r="BL82" s="15"/>
      <c r="BM82" s="15"/>
      <c r="BN82" s="15"/>
      <c r="BO82" s="15"/>
      <c r="BP82" s="15"/>
      <c r="BQ82" s="15">
        <v>15</v>
      </c>
      <c r="BR82" s="15">
        <v>8</v>
      </c>
      <c r="BS82" s="15"/>
      <c r="BT82" s="17"/>
      <c r="BU82" s="15"/>
      <c r="BV82" s="15"/>
      <c r="BW82" s="15"/>
      <c r="BX82" s="15"/>
    </row>
    <row r="83" spans="1:76" ht="16" thickBot="1" x14ac:dyDescent="0.4">
      <c r="A83" s="13">
        <v>78</v>
      </c>
      <c r="B83" s="14" t="s">
        <v>170</v>
      </c>
      <c r="C83" s="14" t="s">
        <v>135</v>
      </c>
      <c r="D83" s="14" t="s">
        <v>25</v>
      </c>
      <c r="E83" s="33">
        <f>SUM(BR83,BT83,BV83,BX83,BP83,BL83,BN83,BJ83,BH83,BF83,BD83,BB83,AZ83,AX83,AV83,AT83,AR83,AP83,AN83,AL83,AJ83,AH83,AF83,AD83,AB83,Z83,X83,V83,T83,R83,P83,N83,L83,J83,H83,)</f>
        <v>8</v>
      </c>
      <c r="F83" s="25">
        <f>COUNTA(BQ83,BS83,BU83,BW83,BO83,BK83,BM83,BI83,BG83,BE83,BC83,BA83,AY83,AW83,AU83,AS83,AQ83,AO83,AM83,AK83,AI83,AG83,AE83,AC83,AA83,Y83,W83,U83,S83,Q83,O83,M83,K83,I83,G83)</f>
        <v>1</v>
      </c>
      <c r="G83" s="25"/>
      <c r="H83" s="25"/>
      <c r="I83" s="25"/>
      <c r="J83" s="25"/>
      <c r="K83" s="25"/>
      <c r="L83" s="25"/>
      <c r="M83" s="25"/>
      <c r="N83" s="25"/>
      <c r="O83" s="25"/>
      <c r="P83" s="25"/>
      <c r="Q83" s="25"/>
      <c r="R83" s="2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  <c r="AK83" s="15"/>
      <c r="AL83" s="15"/>
      <c r="AM83" s="15"/>
      <c r="AN83" s="15"/>
      <c r="AO83" s="15"/>
      <c r="AP83" s="15"/>
      <c r="AQ83" s="15"/>
      <c r="AR83" s="15"/>
      <c r="AS83" s="15"/>
      <c r="AT83" s="15"/>
      <c r="AU83" s="15"/>
      <c r="AV83" s="15"/>
      <c r="AW83" s="15"/>
      <c r="AX83" s="15"/>
      <c r="AY83" s="17"/>
      <c r="AZ83" s="17"/>
      <c r="BA83" s="17">
        <v>22</v>
      </c>
      <c r="BB83" s="17">
        <v>8</v>
      </c>
      <c r="BC83" s="17"/>
      <c r="BD83" s="17"/>
      <c r="BE83" s="17"/>
      <c r="BF83" s="17"/>
      <c r="BG83" s="17"/>
      <c r="BH83" s="17"/>
      <c r="BI83" s="17"/>
      <c r="BJ83" s="17"/>
      <c r="BK83" s="17"/>
      <c r="BL83" s="17"/>
      <c r="BM83" s="17"/>
      <c r="BN83" s="17"/>
      <c r="BO83" s="17"/>
      <c r="BP83" s="17"/>
      <c r="BQ83" s="17"/>
      <c r="BR83" s="17"/>
      <c r="BS83" s="17"/>
      <c r="BT83" s="17"/>
      <c r="BU83" s="17"/>
      <c r="BV83" s="17"/>
      <c r="BW83" s="17"/>
      <c r="BX83" s="17"/>
    </row>
    <row r="84" spans="1:76" ht="15.5" x14ac:dyDescent="0.35">
      <c r="A84" s="10">
        <v>79</v>
      </c>
      <c r="B84" s="14" t="s">
        <v>195</v>
      </c>
      <c r="C84" s="14" t="s">
        <v>196</v>
      </c>
      <c r="D84" s="14" t="s">
        <v>115</v>
      </c>
      <c r="E84" s="33">
        <f>SUM(BR84,BT84,BV84,BX84,BP84,BL84,BN84,BJ84,BH84,BF84,BD84,BB84,AZ84,AX84,AV84,AT84,AR84,AP84,AN84,AL84,AJ84,AH84,AF84,AD84,AB84,Z84,X84,V84,T84,R84,P84,N84,L84,J84,H84,)</f>
        <v>8</v>
      </c>
      <c r="F84" s="25">
        <f>COUNTA(BQ84,BS84,BU84,BW84,BO84,BK84,BM84,BI84,BG84,BE84,BC84,BA84,AY84,AW84,AU84,AS84,AQ84,AO84,AM84,AK84,AI84,AG84,AE84,AC84,AA84,Y84,W84,U84,S84,Q84,O84,M84,K84,I84,G84)</f>
        <v>1</v>
      </c>
      <c r="G84" s="25"/>
      <c r="H84" s="25"/>
      <c r="I84" s="25"/>
      <c r="J84" s="25"/>
      <c r="K84" s="25"/>
      <c r="L84" s="25"/>
      <c r="M84" s="25"/>
      <c r="N84" s="25"/>
      <c r="O84" s="25"/>
      <c r="P84" s="25"/>
      <c r="Q84" s="25"/>
      <c r="R84" s="2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7"/>
      <c r="AJ84" s="17"/>
      <c r="AK84" s="17"/>
      <c r="AL84" s="17"/>
      <c r="AM84" s="17"/>
      <c r="AN84" s="17"/>
      <c r="AO84" s="17"/>
      <c r="AP84" s="17"/>
      <c r="AQ84" s="17"/>
      <c r="AR84" s="17"/>
      <c r="AS84" s="17"/>
      <c r="AT84" s="17"/>
      <c r="AU84" s="17"/>
      <c r="AV84" s="17"/>
      <c r="AW84" s="17">
        <v>5</v>
      </c>
      <c r="AX84" s="17">
        <v>8</v>
      </c>
      <c r="AY84" s="17"/>
      <c r="AZ84" s="17"/>
      <c r="BA84" s="17"/>
      <c r="BB84" s="17"/>
      <c r="BC84" s="17"/>
      <c r="BD84" s="17"/>
      <c r="BE84" s="17"/>
      <c r="BF84" s="17"/>
      <c r="BG84" s="17"/>
      <c r="BH84" s="17"/>
      <c r="BI84" s="17"/>
      <c r="BJ84" s="17"/>
      <c r="BK84" s="17"/>
      <c r="BL84" s="17"/>
      <c r="BM84" s="17"/>
      <c r="BN84" s="17"/>
      <c r="BO84" s="17"/>
      <c r="BP84" s="17"/>
      <c r="BQ84" s="17"/>
      <c r="BR84" s="17"/>
      <c r="BS84" s="17"/>
      <c r="BT84" s="17"/>
      <c r="BU84" s="17"/>
      <c r="BV84" s="17"/>
      <c r="BW84" s="17"/>
      <c r="BX84" s="17"/>
    </row>
    <row r="85" spans="1:76" ht="16" thickBot="1" x14ac:dyDescent="0.4">
      <c r="A85" s="13">
        <v>80</v>
      </c>
      <c r="B85" s="14" t="s">
        <v>278</v>
      </c>
      <c r="C85" s="14" t="s">
        <v>279</v>
      </c>
      <c r="D85" s="14" t="s">
        <v>61</v>
      </c>
      <c r="E85" s="33">
        <f>SUM(BR85,BT85,BV85,BX85,BP85,BL85,BN85,BJ85,BH85,BF85,BD85,BB85,AZ85,AX85,AV85,AT85,AR85,AP85,AN85,AL85,AJ85,AH85,AF85,AD85,AB85,Z85,X85,V85,T85,R85,P85,N85,L85,J85,H85,)</f>
        <v>8</v>
      </c>
      <c r="F85" s="25">
        <f>COUNTA(BQ85,BS85,BU85,BW85,BO85,BK85,BM85,BI85,BG85,BE85,BC85,BA85,AY85,AW85,AU85,AS85,AQ85,AO85,AM85,AK85,AI85,AG85,AE85,AC85,AA85,Y85,W85,U85,S85,Q85,O85,M85,K85,I85,G85)</f>
        <v>1</v>
      </c>
      <c r="G85" s="30"/>
      <c r="H85" s="30"/>
      <c r="I85" s="30"/>
      <c r="J85" s="30"/>
      <c r="K85" s="30"/>
      <c r="L85" s="30"/>
      <c r="M85" s="30"/>
      <c r="N85" s="30"/>
      <c r="O85" s="30"/>
      <c r="P85" s="30"/>
      <c r="Q85" s="30">
        <v>3</v>
      </c>
      <c r="R85" s="30">
        <v>8</v>
      </c>
      <c r="S85" s="17"/>
      <c r="T85" s="17"/>
      <c r="U85" s="17"/>
      <c r="V85" s="17"/>
      <c r="W85" s="17"/>
      <c r="X85" s="17"/>
      <c r="Y85" s="17"/>
      <c r="Z85" s="17"/>
      <c r="AA85" s="17"/>
      <c r="AB85" s="17"/>
      <c r="AC85" s="17"/>
      <c r="AD85" s="17"/>
      <c r="AE85" s="17"/>
      <c r="AF85" s="17"/>
      <c r="AG85" s="17"/>
      <c r="AH85" s="17"/>
      <c r="AI85" s="17"/>
      <c r="AJ85" s="17"/>
      <c r="AK85" s="17"/>
      <c r="AL85" s="17"/>
      <c r="AM85" s="17"/>
      <c r="AN85" s="17"/>
      <c r="AO85" s="17"/>
      <c r="AP85" s="17"/>
      <c r="AQ85" s="17"/>
      <c r="AR85" s="17"/>
      <c r="AS85" s="17"/>
      <c r="AT85" s="17"/>
      <c r="AU85" s="17"/>
      <c r="AV85" s="17"/>
      <c r="AW85" s="17"/>
      <c r="AX85" s="17"/>
      <c r="AY85" s="17"/>
      <c r="AZ85" s="17"/>
      <c r="BA85" s="17"/>
      <c r="BB85" s="17"/>
      <c r="BC85" s="17"/>
      <c r="BD85" s="17"/>
      <c r="BE85" s="17"/>
      <c r="BF85" s="17"/>
      <c r="BG85" s="17"/>
      <c r="BH85" s="17"/>
      <c r="BI85" s="17"/>
      <c r="BJ85" s="17"/>
      <c r="BK85" s="17"/>
      <c r="BL85" s="17"/>
      <c r="BM85" s="17"/>
      <c r="BN85" s="17"/>
      <c r="BO85" s="17"/>
      <c r="BP85" s="17"/>
      <c r="BQ85" s="17"/>
      <c r="BR85" s="17"/>
      <c r="BS85" s="17"/>
      <c r="BT85" s="17"/>
      <c r="BU85" s="17"/>
      <c r="BV85" s="17"/>
      <c r="BW85" s="17"/>
      <c r="BX85" s="17"/>
    </row>
    <row r="86" spans="1:76" ht="15.5" x14ac:dyDescent="0.35">
      <c r="A86" s="10">
        <v>81</v>
      </c>
      <c r="B86" s="14" t="s">
        <v>41</v>
      </c>
      <c r="C86" s="18" t="s">
        <v>49</v>
      </c>
      <c r="D86" s="19" t="s">
        <v>35</v>
      </c>
      <c r="E86" s="33">
        <f>SUM(BR86,BT86,BV86,BX86,BP86,BL86,BN86,BJ86,BH86,BF86,BD86,BB86,AZ86,AX86,AV86,AT86,AR86,AP86,AN86,AL86,AJ86,AH86,AF86,AD86,AB86,Z86,X86,V86,T86,R86,P86,N86,L86,J86,H86,)</f>
        <v>7</v>
      </c>
      <c r="F86" s="25">
        <f>COUNTA(BQ86,BS86,BU86,BW86,BO86,BK86,BM86,BI86,BG86,BE86,BC86,BA86,AY86,AW86,AU86,AS86,AQ86,AO86,AM86,AK86,AI86,AG86,AE86,AC86,AA86,Y86,W86,U86,S86,Q86,O86,M86,K86,I86,G86)</f>
        <v>2</v>
      </c>
      <c r="G86" s="25"/>
      <c r="H86" s="25"/>
      <c r="I86" s="25"/>
      <c r="J86" s="25"/>
      <c r="K86" s="25"/>
      <c r="L86" s="25"/>
      <c r="M86" s="25"/>
      <c r="N86" s="25"/>
      <c r="O86" s="25"/>
      <c r="P86" s="25"/>
      <c r="Q86" s="25"/>
      <c r="R86" s="2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  <c r="AK86" s="15"/>
      <c r="AL86" s="15"/>
      <c r="AM86" s="15"/>
      <c r="AN86" s="15"/>
      <c r="AO86" s="15"/>
      <c r="AP86" s="15"/>
      <c r="AQ86" s="15"/>
      <c r="AR86" s="15"/>
      <c r="AS86" s="15"/>
      <c r="AT86" s="15"/>
      <c r="AU86" s="15"/>
      <c r="AV86" s="15"/>
      <c r="AW86" s="15"/>
      <c r="AX86" s="15"/>
      <c r="AY86" s="15"/>
      <c r="AZ86" s="15"/>
      <c r="BA86" s="15"/>
      <c r="BB86" s="15"/>
      <c r="BC86" s="15"/>
      <c r="BD86" s="15"/>
      <c r="BE86" s="15">
        <v>3</v>
      </c>
      <c r="BF86" s="15">
        <v>4</v>
      </c>
      <c r="BG86" s="15"/>
      <c r="BH86" s="15"/>
      <c r="BI86" s="15"/>
      <c r="BJ86" s="15"/>
      <c r="BK86" s="15"/>
      <c r="BL86" s="15"/>
      <c r="BM86" s="15"/>
      <c r="BN86" s="15"/>
      <c r="BO86" s="15"/>
      <c r="BP86" s="15"/>
      <c r="BQ86" s="15"/>
      <c r="BR86" s="15"/>
      <c r="BS86" s="17">
        <v>7</v>
      </c>
      <c r="BT86" s="17">
        <v>3</v>
      </c>
      <c r="BU86" s="17"/>
      <c r="BV86" s="17"/>
      <c r="BW86" s="17"/>
      <c r="BX86" s="17"/>
    </row>
    <row r="87" spans="1:76" ht="16" thickBot="1" x14ac:dyDescent="0.4">
      <c r="A87" s="13">
        <v>82</v>
      </c>
      <c r="B87" s="14" t="s">
        <v>253</v>
      </c>
      <c r="C87" s="14" t="s">
        <v>254</v>
      </c>
      <c r="D87" s="14" t="s">
        <v>255</v>
      </c>
      <c r="E87" s="33">
        <f>SUM(BR87,BT87,BV87,BX87,BP87,BL87,BN87,BJ87,BH87,BF87,BD87,BB87,AZ87,AX87,AV87,AT87,AR87,AP87,AN87,AL87,AJ87,AH87,AF87,AD87,AB87,Z87,X87,V87,T87,R87,P87,N87,L87,J87,H87,)</f>
        <v>7</v>
      </c>
      <c r="F87" s="25">
        <f>COUNTA(BQ87,BS87,BU87,BW87,BO87,BK87,BM87,BI87,BG87,BE87,BC87,BA87,AY87,AW87,AU87,AS87,AQ87,AO87,AM87,AK87,AI87,AG87,AE87,AC87,AA87,Y87,W87,U87,S87,Q87,O87,M87,K87,I87,G87)</f>
        <v>2</v>
      </c>
      <c r="G87" s="25"/>
      <c r="H87" s="25"/>
      <c r="I87" s="25"/>
      <c r="J87" s="25"/>
      <c r="K87" s="25"/>
      <c r="L87" s="25"/>
      <c r="M87" s="25"/>
      <c r="N87" s="25"/>
      <c r="O87" s="25"/>
      <c r="P87" s="25"/>
      <c r="Q87" s="25"/>
      <c r="R87" s="25"/>
      <c r="S87" s="17"/>
      <c r="T87" s="17"/>
      <c r="U87" s="17">
        <v>5</v>
      </c>
      <c r="V87" s="17">
        <v>5</v>
      </c>
      <c r="W87" s="17"/>
      <c r="X87" s="17"/>
      <c r="Y87" s="17"/>
      <c r="Z87" s="17"/>
      <c r="AA87" s="17"/>
      <c r="AB87" s="17"/>
      <c r="AC87" s="17"/>
      <c r="AD87" s="17"/>
      <c r="AE87" s="17"/>
      <c r="AF87" s="17"/>
      <c r="AG87" s="17">
        <v>7</v>
      </c>
      <c r="AH87" s="17">
        <v>2</v>
      </c>
      <c r="AI87" s="17"/>
      <c r="AJ87" s="17"/>
      <c r="AK87" s="17"/>
      <c r="AL87" s="17"/>
      <c r="AM87" s="17"/>
      <c r="AN87" s="17"/>
      <c r="AO87" s="17"/>
      <c r="AP87" s="17"/>
      <c r="AQ87" s="17"/>
      <c r="AR87" s="17"/>
      <c r="AS87" s="17"/>
      <c r="AT87" s="17"/>
      <c r="AU87" s="17"/>
      <c r="AV87" s="17"/>
      <c r="AW87" s="17"/>
      <c r="AX87" s="17"/>
      <c r="AY87" s="17"/>
      <c r="AZ87" s="17"/>
      <c r="BA87" s="17"/>
      <c r="BB87" s="17"/>
      <c r="BC87" s="17"/>
      <c r="BD87" s="17"/>
      <c r="BE87" s="17"/>
      <c r="BF87" s="17"/>
      <c r="BG87" s="17"/>
      <c r="BH87" s="17"/>
      <c r="BI87" s="17"/>
      <c r="BJ87" s="17"/>
      <c r="BK87" s="17"/>
      <c r="BL87" s="17"/>
      <c r="BM87" s="17"/>
      <c r="BN87" s="17"/>
      <c r="BO87" s="17"/>
      <c r="BP87" s="17"/>
      <c r="BQ87" s="17"/>
      <c r="BR87" s="17"/>
      <c r="BS87" s="17"/>
      <c r="BT87" s="17"/>
      <c r="BU87" s="17"/>
      <c r="BV87" s="17"/>
      <c r="BW87" s="17"/>
      <c r="BX87" s="17"/>
    </row>
    <row r="88" spans="1:76" ht="15.5" x14ac:dyDescent="0.35">
      <c r="A88" s="10">
        <v>83</v>
      </c>
      <c r="B88" s="14" t="s">
        <v>99</v>
      </c>
      <c r="C88" s="14" t="s">
        <v>100</v>
      </c>
      <c r="D88" s="14" t="s">
        <v>13</v>
      </c>
      <c r="E88" s="33">
        <f>SUM(BR88,BT88,BV88,BX88,BP88,BL88,BN88,BJ88,BH88,BF88,BD88,BB88,AZ88,AX88,AV88,AT88,AR88,AP88,AN88,AL88,AJ88,AH88,AF88,AD88,AB88,Z88,X88,V88,T88,R88,P88,N88,L88,J88,H88,)</f>
        <v>7</v>
      </c>
      <c r="F88" s="25">
        <f>COUNTA(BQ88,BS88,BU88,BW88,BO88,BK88,BM88,BI88,BG88,BE88,BC88,BA88,AY88,AW88,AU88,AS88,AQ88,AO88,AM88,AK88,AI88,AG88,AE88,AC88,AA88,Y88,W88,U88,S88,Q88,O88,M88,K88,I88,G88)</f>
        <v>1</v>
      </c>
      <c r="G88" s="25"/>
      <c r="H88" s="25"/>
      <c r="I88" s="25"/>
      <c r="J88" s="25"/>
      <c r="K88" s="25"/>
      <c r="L88" s="25"/>
      <c r="M88" s="25"/>
      <c r="N88" s="25"/>
      <c r="O88" s="25"/>
      <c r="P88" s="25"/>
      <c r="Q88" s="25"/>
      <c r="R88" s="2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  <c r="AK88" s="15"/>
      <c r="AL88" s="15"/>
      <c r="AM88" s="15"/>
      <c r="AN88" s="15"/>
      <c r="AO88" s="15"/>
      <c r="AP88" s="15"/>
      <c r="AQ88" s="15"/>
      <c r="AR88" s="15"/>
      <c r="AS88" s="15"/>
      <c r="AT88" s="15"/>
      <c r="AU88" s="15"/>
      <c r="AV88" s="15"/>
      <c r="AW88" s="15"/>
      <c r="AX88" s="15"/>
      <c r="AY88" s="15"/>
      <c r="AZ88" s="15"/>
      <c r="BA88" s="15"/>
      <c r="BB88" s="15"/>
      <c r="BC88" s="15"/>
      <c r="BD88" s="15"/>
      <c r="BE88" s="15"/>
      <c r="BF88" s="15"/>
      <c r="BG88" s="15"/>
      <c r="BH88" s="15"/>
      <c r="BI88" s="15"/>
      <c r="BJ88" s="15"/>
      <c r="BK88" s="15"/>
      <c r="BL88" s="15"/>
      <c r="BM88" s="15"/>
      <c r="BN88" s="15"/>
      <c r="BO88" s="17">
        <v>2</v>
      </c>
      <c r="BP88" s="17">
        <v>7</v>
      </c>
      <c r="BQ88" s="17"/>
      <c r="BR88" s="17"/>
      <c r="BS88" s="17"/>
      <c r="BT88" s="17"/>
      <c r="BU88" s="17"/>
      <c r="BV88" s="17"/>
      <c r="BW88" s="17"/>
      <c r="BX88" s="17"/>
    </row>
    <row r="89" spans="1:76" ht="16" thickBot="1" x14ac:dyDescent="0.4">
      <c r="A89" s="13">
        <v>84</v>
      </c>
      <c r="B89" s="14" t="s">
        <v>297</v>
      </c>
      <c r="C89" s="14" t="s">
        <v>24</v>
      </c>
      <c r="D89" s="14" t="s">
        <v>131</v>
      </c>
      <c r="E89" s="33">
        <f>SUM(BR89,BT89,BV89,BX89,BP89,BL89,BN89,BJ89,BH89,BF89,BD89,BB89,AZ89,AX89,AV89,AT89,AR89,AP89,AN89,AL89,AJ89,AH89,AF89,AD89,AB89,Z89,X89,V89,T89,R89,P89,N89,L89,J89,H89,)</f>
        <v>7</v>
      </c>
      <c r="F89" s="25">
        <f>COUNTA(BQ89,BS89,BU89,BW89,BO89,BK89,BM89,BI89,BG89,BE89,BC89,BA89,AY89,AW89,AU89,AS89,AQ89,AO89,AM89,AK89,AI89,AG89,AE89,AC89,AA89,Y89,W89,U89,S89,Q89,O89,M89,K89,I89,G89)</f>
        <v>1</v>
      </c>
      <c r="G89" s="30"/>
      <c r="H89" s="30"/>
      <c r="I89" s="30">
        <v>2</v>
      </c>
      <c r="J89" s="30">
        <v>7</v>
      </c>
      <c r="K89" s="30"/>
      <c r="L89" s="30"/>
      <c r="M89" s="30"/>
      <c r="N89" s="30"/>
      <c r="O89" s="30"/>
      <c r="P89" s="30"/>
      <c r="Q89" s="30"/>
      <c r="R89" s="30"/>
      <c r="S89" s="17"/>
      <c r="T89" s="17"/>
      <c r="U89" s="17"/>
      <c r="V89" s="17"/>
      <c r="W89" s="17"/>
      <c r="X89" s="17"/>
      <c r="Y89" s="17"/>
      <c r="Z89" s="17"/>
      <c r="AA89" s="17"/>
      <c r="AB89" s="17"/>
      <c r="AC89" s="17"/>
      <c r="AD89" s="17"/>
      <c r="AE89" s="17"/>
      <c r="AF89" s="17"/>
      <c r="AG89" s="17"/>
      <c r="AH89" s="17"/>
      <c r="AI89" s="17"/>
      <c r="AJ89" s="17"/>
      <c r="AK89" s="17"/>
      <c r="AL89" s="17"/>
      <c r="AM89" s="17"/>
      <c r="AN89" s="17"/>
      <c r="AO89" s="17"/>
      <c r="AP89" s="17"/>
      <c r="AQ89" s="17"/>
      <c r="AR89" s="17"/>
      <c r="AS89" s="17"/>
      <c r="AT89" s="17"/>
      <c r="AU89" s="17"/>
      <c r="AV89" s="17"/>
      <c r="AW89" s="17"/>
      <c r="AX89" s="17"/>
      <c r="AY89" s="17"/>
      <c r="AZ89" s="17"/>
      <c r="BA89" s="17"/>
      <c r="BB89" s="17"/>
      <c r="BC89" s="17"/>
      <c r="BD89" s="17"/>
      <c r="BE89" s="17"/>
      <c r="BF89" s="17"/>
      <c r="BG89" s="17"/>
      <c r="BH89" s="17"/>
      <c r="BI89" s="17"/>
      <c r="BJ89" s="17"/>
      <c r="BK89" s="17"/>
      <c r="BL89" s="17"/>
      <c r="BM89" s="17"/>
      <c r="BN89" s="17"/>
      <c r="BO89" s="17"/>
      <c r="BP89" s="17"/>
      <c r="BQ89" s="17"/>
      <c r="BR89" s="17"/>
      <c r="BS89" s="17"/>
      <c r="BT89" s="17"/>
      <c r="BU89" s="17"/>
      <c r="BV89" s="17"/>
      <c r="BW89" s="17"/>
      <c r="BX89" s="17"/>
    </row>
    <row r="90" spans="1:76" ht="15.5" x14ac:dyDescent="0.35">
      <c r="A90" s="10">
        <v>85</v>
      </c>
      <c r="B90" s="14" t="s">
        <v>299</v>
      </c>
      <c r="C90" s="14" t="s">
        <v>300</v>
      </c>
      <c r="D90" s="19" t="s">
        <v>21</v>
      </c>
      <c r="E90" s="33">
        <f>SUM(BR90,BT90,BV90,BX90,BP90,BL90,BN90,BJ90,BH90,BF90,BD90,BB90,AZ90,AX90,AV90,AT90,AR90,AP90,AN90,AL90,AJ90,AH90,AF90,AD90,AB90,Z90,X90,V90,T90,R90,P90,N90,L90,J90,H90,)</f>
        <v>7</v>
      </c>
      <c r="F90" s="25">
        <f>COUNTA(BQ90,BS90,BU90,BW90,BO90,BK90,BM90,BI90,BG90,BE90,BC90,BA90,AY90,AW90,AU90,AS90,AQ90,AO90,AM90,AK90,AI90,AG90,AE90,AC90,AA90,Y90,W90,U90,S90,Q90,O90,M90,K90,I90,G90)</f>
        <v>1</v>
      </c>
      <c r="G90" s="30">
        <v>2</v>
      </c>
      <c r="H90" s="30">
        <v>7</v>
      </c>
      <c r="I90" s="30"/>
      <c r="J90" s="30"/>
      <c r="K90" s="30"/>
      <c r="L90" s="30"/>
      <c r="M90" s="30"/>
      <c r="N90" s="30"/>
      <c r="O90" s="30"/>
      <c r="P90" s="30"/>
      <c r="Q90" s="30"/>
      <c r="R90" s="30"/>
      <c r="S90" s="17"/>
      <c r="T90" s="17"/>
      <c r="U90" s="17"/>
      <c r="V90" s="17"/>
      <c r="W90" s="17"/>
      <c r="X90" s="17"/>
      <c r="Y90" s="17"/>
      <c r="Z90" s="17"/>
      <c r="AA90" s="17"/>
      <c r="AB90" s="17"/>
      <c r="AC90" s="17"/>
      <c r="AD90" s="17"/>
      <c r="AE90" s="17"/>
      <c r="AF90" s="17"/>
      <c r="AG90" s="17"/>
      <c r="AH90" s="17"/>
      <c r="AI90" s="17"/>
      <c r="AJ90" s="17"/>
      <c r="AK90" s="17"/>
      <c r="AL90" s="17"/>
      <c r="AM90" s="17"/>
      <c r="AN90" s="17"/>
      <c r="AO90" s="17"/>
      <c r="AP90" s="17"/>
      <c r="AQ90" s="17"/>
      <c r="AR90" s="17"/>
      <c r="AS90" s="17"/>
      <c r="AT90" s="17"/>
      <c r="AU90" s="17"/>
      <c r="AV90" s="17"/>
      <c r="AW90" s="17"/>
      <c r="AX90" s="17"/>
      <c r="AY90" s="17"/>
      <c r="AZ90" s="17"/>
      <c r="BA90" s="17"/>
      <c r="BB90" s="17"/>
      <c r="BC90" s="17"/>
      <c r="BD90" s="17"/>
      <c r="BE90" s="17"/>
      <c r="BF90" s="17"/>
      <c r="BG90" s="17"/>
      <c r="BH90" s="17"/>
      <c r="BI90" s="17"/>
      <c r="BJ90" s="17"/>
      <c r="BK90" s="17"/>
      <c r="BL90" s="17"/>
      <c r="BM90" s="17"/>
      <c r="BN90" s="17"/>
      <c r="BO90" s="17"/>
      <c r="BP90" s="17"/>
      <c r="BQ90" s="17"/>
      <c r="BR90" s="17"/>
      <c r="BS90" s="17"/>
      <c r="BT90" s="17"/>
      <c r="BU90" s="17"/>
      <c r="BV90" s="17"/>
      <c r="BW90" s="17"/>
      <c r="BX90" s="17"/>
    </row>
    <row r="91" spans="1:76" ht="16" thickBot="1" x14ac:dyDescent="0.4">
      <c r="A91" s="13">
        <v>86</v>
      </c>
      <c r="B91" s="14" t="s">
        <v>173</v>
      </c>
      <c r="C91" s="14" t="s">
        <v>174</v>
      </c>
      <c r="D91" s="14" t="s">
        <v>175</v>
      </c>
      <c r="E91" s="33">
        <f>SUM(BR91,BT91,BV91,BX91,BP91,BL91,BN91,BJ91,BH91,BF91,BD91,BB91,AZ91,AX91,AV91,AT91,AR91,AP91,AN91,AL91,AJ91,AH91,AF91,AD91,AB91,Z91,X91,V91,T91,R91,P91,N91,L91,J91,H91,)</f>
        <v>6</v>
      </c>
      <c r="F91" s="25">
        <f>COUNTA(BQ91,BS91,BU91,BW91,BO91,BK91,BM91,BI91,BG91,BE91,BC91,BA91,AY91,AW91,AU91,AS91,AQ91,AO91,AM91,AK91,AI91,AG91,AE91,AC91,AA91,Y91,W91,U91,S91,Q91,O91,M91,K91,I91,G91)</f>
        <v>3</v>
      </c>
      <c r="G91" s="25"/>
      <c r="H91" s="25"/>
      <c r="I91" s="25"/>
      <c r="J91" s="25"/>
      <c r="K91" s="25"/>
      <c r="L91" s="25"/>
      <c r="M91" s="25"/>
      <c r="N91" s="25"/>
      <c r="O91" s="25"/>
      <c r="P91" s="25"/>
      <c r="Q91" s="25">
        <v>5</v>
      </c>
      <c r="R91" s="25">
        <v>1</v>
      </c>
      <c r="S91" s="15"/>
      <c r="T91" s="15"/>
      <c r="U91" s="15"/>
      <c r="V91" s="15"/>
      <c r="W91" s="15">
        <v>10</v>
      </c>
      <c r="X91" s="15">
        <v>1</v>
      </c>
      <c r="Y91" s="15"/>
      <c r="Z91" s="15"/>
      <c r="AA91" s="15"/>
      <c r="AB91" s="15"/>
      <c r="AC91" s="15"/>
      <c r="AD91" s="15"/>
      <c r="AE91" s="15"/>
      <c r="AF91" s="15"/>
      <c r="AG91" s="15"/>
      <c r="AH91" s="15"/>
      <c r="AI91" s="15"/>
      <c r="AJ91" s="15"/>
      <c r="AK91" s="15"/>
      <c r="AL91" s="15"/>
      <c r="AM91" s="15"/>
      <c r="AN91" s="15"/>
      <c r="AO91" s="15"/>
      <c r="AP91" s="15"/>
      <c r="AQ91" s="15"/>
      <c r="AR91" s="15"/>
      <c r="AS91" s="15"/>
      <c r="AT91" s="15"/>
      <c r="AU91" s="15"/>
      <c r="AV91" s="15"/>
      <c r="AW91" s="15"/>
      <c r="AX91" s="15"/>
      <c r="AY91" s="17"/>
      <c r="AZ91" s="17"/>
      <c r="BA91" s="17">
        <v>26</v>
      </c>
      <c r="BB91" s="17">
        <v>4</v>
      </c>
      <c r="BC91" s="17"/>
      <c r="BD91" s="17"/>
      <c r="BE91" s="17"/>
      <c r="BF91" s="17"/>
      <c r="BG91" s="17"/>
      <c r="BH91" s="17"/>
      <c r="BI91" s="17"/>
      <c r="BJ91" s="17"/>
      <c r="BK91" s="17"/>
      <c r="BL91" s="17"/>
      <c r="BM91" s="17"/>
      <c r="BN91" s="17"/>
      <c r="BO91" s="17"/>
      <c r="BP91" s="17"/>
      <c r="BQ91" s="17"/>
      <c r="BR91" s="17"/>
      <c r="BS91" s="17"/>
      <c r="BT91" s="17"/>
      <c r="BU91" s="17"/>
      <c r="BV91" s="17"/>
      <c r="BW91" s="17"/>
      <c r="BX91" s="17"/>
    </row>
    <row r="92" spans="1:76" ht="15.5" x14ac:dyDescent="0.35">
      <c r="A92" s="10">
        <v>87</v>
      </c>
      <c r="B92" s="14" t="s">
        <v>289</v>
      </c>
      <c r="C92" s="14" t="s">
        <v>290</v>
      </c>
      <c r="D92" s="14" t="s">
        <v>291</v>
      </c>
      <c r="E92" s="33">
        <f>SUM(BR92,BT92,BV92,BX92,BP92,BL92,BN92,BJ92,BH92,BF92,BD92,BB92,AZ92,AX92,AV92,AT92,AR92,AP92,AN92,AL92,AJ92,AH92,AF92,AD92,AB92,Z92,X92,V92,T92,R92,P92,N92,L92,J92,H92,)</f>
        <v>6</v>
      </c>
      <c r="F92" s="25">
        <f>COUNTA(BQ92,BS92,BU92,BW92,BO92,BK92,BM92,BI92,BG92,BE92,BC92,BA92,AY92,AW92,AU92,AS92,AQ92,AO92,AM92,AK92,AI92,AG92,AE92,AC92,AA92,Y92,W92,U92,S92,Q92,O92,M92,K92,I92,G92)</f>
        <v>1</v>
      </c>
      <c r="G92" s="30"/>
      <c r="H92" s="30"/>
      <c r="I92" s="30"/>
      <c r="J92" s="30"/>
      <c r="K92" s="30">
        <v>4</v>
      </c>
      <c r="L92" s="30">
        <v>6</v>
      </c>
      <c r="M92" s="30"/>
      <c r="N92" s="30"/>
      <c r="O92" s="30"/>
      <c r="P92" s="30"/>
      <c r="Q92" s="30"/>
      <c r="R92" s="30"/>
      <c r="S92" s="17"/>
      <c r="T92" s="17"/>
      <c r="U92" s="17"/>
      <c r="V92" s="17"/>
      <c r="W92" s="17"/>
      <c r="X92" s="17"/>
      <c r="Y92" s="17"/>
      <c r="Z92" s="17"/>
      <c r="AA92" s="17"/>
      <c r="AB92" s="17"/>
      <c r="AC92" s="17"/>
      <c r="AD92" s="17"/>
      <c r="AE92" s="17"/>
      <c r="AF92" s="17"/>
      <c r="AG92" s="17"/>
      <c r="AH92" s="17"/>
      <c r="AI92" s="17"/>
      <c r="AJ92" s="17"/>
      <c r="AK92" s="17"/>
      <c r="AL92" s="17"/>
      <c r="AM92" s="17"/>
      <c r="AN92" s="17"/>
      <c r="AO92" s="17"/>
      <c r="AP92" s="17"/>
      <c r="AQ92" s="17"/>
      <c r="AR92" s="17"/>
      <c r="AS92" s="17"/>
      <c r="AT92" s="17"/>
      <c r="AU92" s="17"/>
      <c r="AV92" s="17"/>
      <c r="AW92" s="17"/>
      <c r="AX92" s="17"/>
      <c r="AY92" s="17"/>
      <c r="AZ92" s="17"/>
      <c r="BA92" s="17"/>
      <c r="BB92" s="17"/>
      <c r="BC92" s="17"/>
      <c r="BD92" s="17"/>
      <c r="BE92" s="17"/>
      <c r="BF92" s="17"/>
      <c r="BG92" s="17"/>
      <c r="BH92" s="17"/>
      <c r="BI92" s="17"/>
      <c r="BJ92" s="17"/>
      <c r="BK92" s="17"/>
      <c r="BL92" s="17"/>
      <c r="BM92" s="17"/>
      <c r="BN92" s="17"/>
      <c r="BO92" s="17"/>
      <c r="BP92" s="17"/>
      <c r="BQ92" s="17"/>
      <c r="BR92" s="17"/>
      <c r="BS92" s="17"/>
      <c r="BT92" s="17"/>
      <c r="BU92" s="17"/>
      <c r="BV92" s="17"/>
      <c r="BW92" s="17"/>
      <c r="BX92" s="17"/>
    </row>
    <row r="93" spans="1:76" ht="16" thickBot="1" x14ac:dyDescent="0.4">
      <c r="A93" s="13">
        <v>88</v>
      </c>
      <c r="B93" s="18" t="s">
        <v>42</v>
      </c>
      <c r="C93" s="18" t="s">
        <v>50</v>
      </c>
      <c r="D93" s="19" t="s">
        <v>19</v>
      </c>
      <c r="E93" s="33">
        <f>SUM(BR93,BT93,BV93,BX93,BP93,BL93,BN93,BJ93,BH93,BF93,BD93,BB93,AZ93,AX93,AV93,AT93,AR93,AP93,AN93,AL93,AJ93,AH93,AF93,AD93,AB93,Z93,X93,V93,T93,R93,P93,N93,L93,J93,H93,)</f>
        <v>5</v>
      </c>
      <c r="F93" s="25">
        <f>COUNTA(BQ93,BS93,BU93,BW93,BO93,BK93,BM93,BI93,BG93,BE93,BC93,BA93,AY93,AW93,AU93,AS93,AQ93,AO93,AM93,AK93,AI93,AG93,AE93,AC93,AA93,Y93,W93,U93,S93,Q93,O93,M93,K93,I93,G93)</f>
        <v>2</v>
      </c>
      <c r="G93" s="25"/>
      <c r="H93" s="25"/>
      <c r="I93" s="25"/>
      <c r="J93" s="25"/>
      <c r="K93" s="25"/>
      <c r="L93" s="25"/>
      <c r="M93" s="25"/>
      <c r="N93" s="25"/>
      <c r="O93" s="25"/>
      <c r="P93" s="25"/>
      <c r="Q93" s="25"/>
      <c r="R93" s="2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5"/>
      <c r="AK93" s="15"/>
      <c r="AL93" s="15"/>
      <c r="AM93" s="15"/>
      <c r="AN93" s="15"/>
      <c r="AO93" s="15"/>
      <c r="AP93" s="15"/>
      <c r="AQ93" s="15"/>
      <c r="AR93" s="15"/>
      <c r="AS93" s="15"/>
      <c r="AT93" s="15"/>
      <c r="AU93" s="15"/>
      <c r="AV93" s="15"/>
      <c r="AW93" s="15"/>
      <c r="AX93" s="15"/>
      <c r="AY93" s="15"/>
      <c r="AZ93" s="15"/>
      <c r="BA93" s="15"/>
      <c r="BB93" s="15"/>
      <c r="BC93" s="15">
        <v>10</v>
      </c>
      <c r="BD93" s="15">
        <v>3</v>
      </c>
      <c r="BE93" s="15"/>
      <c r="BF93" s="15"/>
      <c r="BG93" s="15"/>
      <c r="BH93" s="15"/>
      <c r="BI93" s="15"/>
      <c r="BJ93" s="15"/>
      <c r="BK93" s="15"/>
      <c r="BL93" s="15"/>
      <c r="BM93" s="15"/>
      <c r="BN93" s="15"/>
      <c r="BO93" s="15"/>
      <c r="BP93" s="15"/>
      <c r="BQ93" s="15"/>
      <c r="BR93" s="15"/>
      <c r="BS93" s="16">
        <v>8</v>
      </c>
      <c r="BT93" s="17">
        <v>2</v>
      </c>
      <c r="BU93" s="17"/>
      <c r="BV93" s="17"/>
      <c r="BW93" s="17"/>
      <c r="BX93" s="17"/>
    </row>
    <row r="94" spans="1:76" ht="15.5" x14ac:dyDescent="0.35">
      <c r="A94" s="10">
        <v>89</v>
      </c>
      <c r="B94" s="14" t="s">
        <v>244</v>
      </c>
      <c r="C94" s="14" t="s">
        <v>245</v>
      </c>
      <c r="D94" s="14" t="s">
        <v>25</v>
      </c>
      <c r="E94" s="33">
        <f>SUM(BR94,BT94,BV94,BX94,BP94,BL94,BN94,BJ94,BH94,BF94,BD94,BB94,AZ94,AX94,AV94,AT94,AR94,AP94,AN94,AL94,AJ94,AH94,AF94,AD94,AB94,Z94,X94,V94,T94,R94,P94,N94,L94,J94,H94,)</f>
        <v>5</v>
      </c>
      <c r="F94" s="25">
        <f>COUNTA(BQ94,BS94,BU94,BW94,BO94,BK94,BM94,BI94,BG94,BE94,BC94,BA94,AY94,AW94,AU94,AS94,AQ94,AO94,AM94,AK94,AI94,AG94,AE94,AC94,AA94,Y94,W94,U94,S94,Q94,O94,M94,K94,I94,G94)</f>
        <v>1</v>
      </c>
      <c r="G94" s="25"/>
      <c r="H94" s="25"/>
      <c r="I94" s="25"/>
      <c r="J94" s="25"/>
      <c r="K94" s="25"/>
      <c r="L94" s="25"/>
      <c r="M94" s="25"/>
      <c r="N94" s="25"/>
      <c r="O94" s="25"/>
      <c r="P94" s="25"/>
      <c r="Q94" s="25"/>
      <c r="R94" s="2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17">
        <v>5</v>
      </c>
      <c r="AJ94" s="17">
        <v>5</v>
      </c>
      <c r="AK94" s="17"/>
      <c r="AL94" s="17"/>
      <c r="AM94" s="17"/>
      <c r="AN94" s="17"/>
      <c r="AO94" s="17"/>
      <c r="AP94" s="17"/>
      <c r="AQ94" s="17"/>
      <c r="AR94" s="17"/>
      <c r="AS94" s="17"/>
      <c r="AT94" s="17"/>
      <c r="AU94" s="17"/>
      <c r="AV94" s="17"/>
      <c r="AW94" s="17"/>
      <c r="AX94" s="17"/>
      <c r="AY94" s="17"/>
      <c r="AZ94" s="17"/>
      <c r="BA94" s="17"/>
      <c r="BB94" s="17"/>
      <c r="BC94" s="17"/>
      <c r="BD94" s="17"/>
      <c r="BE94" s="17"/>
      <c r="BF94" s="17"/>
      <c r="BG94" s="17"/>
      <c r="BH94" s="17"/>
      <c r="BI94" s="17"/>
      <c r="BJ94" s="17"/>
      <c r="BK94" s="17"/>
      <c r="BL94" s="17"/>
      <c r="BM94" s="17"/>
      <c r="BN94" s="17"/>
      <c r="BO94" s="17"/>
      <c r="BP94" s="17"/>
      <c r="BQ94" s="17"/>
      <c r="BR94" s="17"/>
      <c r="BS94" s="17"/>
      <c r="BT94" s="17"/>
      <c r="BU94" s="17"/>
      <c r="BV94" s="17"/>
      <c r="BW94" s="17"/>
      <c r="BX94" s="17"/>
    </row>
    <row r="95" spans="1:76" ht="16" thickBot="1" x14ac:dyDescent="0.4">
      <c r="A95" s="13">
        <v>90</v>
      </c>
      <c r="B95" s="14" t="s">
        <v>263</v>
      </c>
      <c r="C95" s="14" t="s">
        <v>230</v>
      </c>
      <c r="D95" s="14" t="s">
        <v>264</v>
      </c>
      <c r="E95" s="33">
        <f>SUM(BR95,BT95,BV95,BX95,BP95,BL95,BN95,BJ95,BH95,BF95,BD95,BB95,AZ95,AX95,AV95,AT95,AR95,AP95,AN95,AL95,AJ95,AH95,AF95,AD95,AB95,Z95,X95,V95,T95,R95,P95,N95,L95,J95,H95,)</f>
        <v>5</v>
      </c>
      <c r="F95" s="25">
        <f>COUNTA(BQ95,BS95,BU95,BW95,BO95,BK95,BM95,BI95,BG95,BE95,BC95,BA95,AY95,AW95,AU95,AS95,AQ95,AO95,AM95,AK95,AI95,AG95,AE95,AC95,AA95,Y95,W95,U95,S95,Q95,O95,M95,K95,I95,G95)</f>
        <v>1</v>
      </c>
      <c r="G95" s="25"/>
      <c r="H95" s="25"/>
      <c r="I95" s="25"/>
      <c r="J95" s="25"/>
      <c r="K95" s="25"/>
      <c r="L95" s="25"/>
      <c r="M95" s="25"/>
      <c r="N95" s="25"/>
      <c r="O95" s="25"/>
      <c r="P95" s="25"/>
      <c r="Q95" s="25"/>
      <c r="R95" s="25"/>
      <c r="S95" s="17"/>
      <c r="T95" s="17"/>
      <c r="U95" s="17"/>
      <c r="V95" s="17"/>
      <c r="W95" s="17">
        <v>6</v>
      </c>
      <c r="X95" s="17">
        <v>5</v>
      </c>
      <c r="Y95" s="17"/>
      <c r="Z95" s="17"/>
      <c r="AA95" s="17"/>
      <c r="AB95" s="17"/>
      <c r="AC95" s="17"/>
      <c r="AD95" s="17"/>
      <c r="AE95" s="17"/>
      <c r="AF95" s="17"/>
      <c r="AG95" s="17"/>
      <c r="AH95" s="17"/>
      <c r="AI95" s="17"/>
      <c r="AJ95" s="17"/>
      <c r="AK95" s="17"/>
      <c r="AL95" s="17"/>
      <c r="AM95" s="17"/>
      <c r="AN95" s="17"/>
      <c r="AO95" s="17"/>
      <c r="AP95" s="17"/>
      <c r="AQ95" s="17"/>
      <c r="AR95" s="17"/>
      <c r="AS95" s="17"/>
      <c r="AT95" s="17"/>
      <c r="AU95" s="17"/>
      <c r="AV95" s="17"/>
      <c r="AW95" s="17"/>
      <c r="AX95" s="17"/>
      <c r="AY95" s="17"/>
      <c r="AZ95" s="17"/>
      <c r="BA95" s="17"/>
      <c r="BB95" s="17"/>
      <c r="BC95" s="17"/>
      <c r="BD95" s="17"/>
      <c r="BE95" s="17"/>
      <c r="BF95" s="17"/>
      <c r="BG95" s="17"/>
      <c r="BH95" s="17"/>
      <c r="BI95" s="17"/>
      <c r="BJ95" s="17"/>
      <c r="BK95" s="17"/>
      <c r="BL95" s="17"/>
      <c r="BM95" s="17"/>
      <c r="BN95" s="17"/>
      <c r="BO95" s="17"/>
      <c r="BP95" s="17"/>
      <c r="BQ95" s="17"/>
      <c r="BR95" s="17"/>
      <c r="BS95" s="17"/>
      <c r="BT95" s="17"/>
      <c r="BU95" s="17"/>
      <c r="BV95" s="17"/>
      <c r="BW95" s="17"/>
      <c r="BX95" s="17"/>
    </row>
    <row r="96" spans="1:76" ht="15.5" x14ac:dyDescent="0.35">
      <c r="A96" s="10">
        <v>91</v>
      </c>
      <c r="B96" s="14" t="s">
        <v>47</v>
      </c>
      <c r="C96" s="18" t="s">
        <v>48</v>
      </c>
      <c r="D96" s="19" t="s">
        <v>34</v>
      </c>
      <c r="E96" s="33">
        <f>SUM(BR96,BT96,BV96,BX96,BP96,BL96,BN96,BJ96,BH96,BF96,BD96,BB96,AZ96,AX96,AV96,AT96,AR96,AP96,AN96,AL96,AJ96,AH96,AF96,AD96,AB96,Z96,X96,V96,T96,R96,P96,N96,L96,J96,H96,)</f>
        <v>4</v>
      </c>
      <c r="F96" s="25">
        <f>COUNTA(BQ96,BS96,BU96,BW96,BO96,BK96,BM96,BI96,BG96,BE96,BC96,BA96,AY96,AW96,AU96,AS96,AQ96,AO96,AM96,AK96,AI96,AG96,AE96,AC96,AA96,Y96,W96,U96,S96,Q96,O96,M96,K96,I96,G96)</f>
        <v>1</v>
      </c>
      <c r="G96" s="25"/>
      <c r="H96" s="25"/>
      <c r="I96" s="25"/>
      <c r="J96" s="25"/>
      <c r="K96" s="25"/>
      <c r="L96" s="25"/>
      <c r="M96" s="25"/>
      <c r="N96" s="25"/>
      <c r="O96" s="25"/>
      <c r="P96" s="25"/>
      <c r="Q96" s="25"/>
      <c r="R96" s="2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  <c r="AK96" s="15"/>
      <c r="AL96" s="15"/>
      <c r="AM96" s="15"/>
      <c r="AN96" s="15"/>
      <c r="AO96" s="15"/>
      <c r="AP96" s="15"/>
      <c r="AQ96" s="15"/>
      <c r="AR96" s="15"/>
      <c r="AS96" s="15"/>
      <c r="AT96" s="15"/>
      <c r="AU96" s="15"/>
      <c r="AV96" s="15"/>
      <c r="AW96" s="15"/>
      <c r="AX96" s="15"/>
      <c r="AY96" s="15"/>
      <c r="AZ96" s="15"/>
      <c r="BA96" s="15"/>
      <c r="BB96" s="15"/>
      <c r="BC96" s="15"/>
      <c r="BD96" s="15"/>
      <c r="BE96" s="15"/>
      <c r="BF96" s="15"/>
      <c r="BG96" s="15"/>
      <c r="BH96" s="15"/>
      <c r="BI96" s="15"/>
      <c r="BJ96" s="15"/>
      <c r="BK96" s="15"/>
      <c r="BL96" s="15"/>
      <c r="BM96" s="15"/>
      <c r="BN96" s="15"/>
      <c r="BO96" s="15"/>
      <c r="BP96" s="15"/>
      <c r="BQ96" s="15"/>
      <c r="BR96" s="15"/>
      <c r="BS96" s="16">
        <v>6</v>
      </c>
      <c r="BT96" s="17">
        <v>4</v>
      </c>
      <c r="BU96" s="15"/>
      <c r="BV96" s="15"/>
      <c r="BW96" s="15"/>
      <c r="BX96" s="15"/>
    </row>
    <row r="97" spans="1:76" ht="16" thickBot="1" x14ac:dyDescent="0.4">
      <c r="A97" s="13">
        <v>92</v>
      </c>
      <c r="B97" s="14" t="s">
        <v>182</v>
      </c>
      <c r="C97" s="14" t="s">
        <v>183</v>
      </c>
      <c r="D97" s="14" t="s">
        <v>25</v>
      </c>
      <c r="E97" s="33">
        <f>SUM(BR97,BT97,BV97,BX97,BP97,BL97,BN97,BJ97,BH97,BF97,BD97,BB97,AZ97,AX97,AV97,AT97,AR97,AP97,AN97,AL97,AJ97,AH97,AF97,AD97,AB97,Z97,X97,V97,T97,R97,P97,N97,L97,J97,H97,)</f>
        <v>4</v>
      </c>
      <c r="F97" s="25">
        <f>COUNTA(BQ97,BS97,BU97,BW97,BO97,BK97,BM97,BI97,BG97,BE97,BC97,BA97,AY97,AW97,AU97,AS97,AQ97,AO97,AM97,AK97,AI97,AG97,AE97,AC97,AA97,Y97,W97,U97,S97,Q97,O97,M97,K97,I97,G97)</f>
        <v>1</v>
      </c>
      <c r="G97" s="25"/>
      <c r="H97" s="25"/>
      <c r="I97" s="25"/>
      <c r="J97" s="25"/>
      <c r="K97" s="25"/>
      <c r="L97" s="25"/>
      <c r="M97" s="25"/>
      <c r="N97" s="25"/>
      <c r="O97" s="25"/>
      <c r="P97" s="25"/>
      <c r="Q97" s="25"/>
      <c r="R97" s="2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15"/>
      <c r="AI97" s="15"/>
      <c r="AJ97" s="15"/>
      <c r="AK97" s="15"/>
      <c r="AL97" s="15"/>
      <c r="AM97" s="15"/>
      <c r="AN97" s="15"/>
      <c r="AO97" s="15"/>
      <c r="AP97" s="15"/>
      <c r="AQ97" s="15"/>
      <c r="AR97" s="15"/>
      <c r="AS97" s="15"/>
      <c r="AT97" s="15"/>
      <c r="AU97" s="15"/>
      <c r="AV97" s="15"/>
      <c r="AW97" s="15"/>
      <c r="AX97" s="15"/>
      <c r="AY97" s="17">
        <v>7</v>
      </c>
      <c r="AZ97" s="17">
        <v>4</v>
      </c>
      <c r="BA97" s="17"/>
      <c r="BB97" s="17"/>
      <c r="BC97" s="17"/>
      <c r="BD97" s="17"/>
      <c r="BE97" s="17"/>
      <c r="BF97" s="17"/>
      <c r="BG97" s="17"/>
      <c r="BH97" s="17"/>
      <c r="BI97" s="17"/>
      <c r="BJ97" s="17"/>
      <c r="BK97" s="17"/>
      <c r="BL97" s="17"/>
      <c r="BM97" s="17"/>
      <c r="BN97" s="17"/>
      <c r="BO97" s="17"/>
      <c r="BP97" s="17"/>
      <c r="BQ97" s="17"/>
      <c r="BR97" s="17"/>
      <c r="BS97" s="17"/>
      <c r="BT97" s="17"/>
      <c r="BU97" s="17"/>
      <c r="BV97" s="17"/>
      <c r="BW97" s="17"/>
      <c r="BX97" s="17"/>
    </row>
    <row r="98" spans="1:76" ht="15.5" x14ac:dyDescent="0.35">
      <c r="A98" s="10">
        <v>93</v>
      </c>
      <c r="B98" s="14" t="s">
        <v>285</v>
      </c>
      <c r="C98" s="14" t="s">
        <v>82</v>
      </c>
      <c r="D98" s="14" t="s">
        <v>25</v>
      </c>
      <c r="E98" s="33">
        <f>SUM(BR98,BT98,BV98,BX98,BP98,BL98,BN98,BJ98,BH98,BF98,BD98,BB98,AZ98,AX98,AV98,AT98,AR98,AP98,AN98,AL98,AJ98,AH98,AF98,AD98,AB98,Z98,X98,V98,T98,R98,P98,N98,L98,J98,H98,)</f>
        <v>4</v>
      </c>
      <c r="F98" s="25">
        <f>COUNTA(BQ98,BS98,BU98,BW98,BO98,BK98,BM98,BI98,BG98,BE98,BC98,BA98,AY98,AW98,AU98,AS98,AQ98,AO98,AM98,AK98,AI98,AG98,AE98,AC98,AA98,Y98,W98,U98,S98,Q98,O98,M98,K98,I98,G98)</f>
        <v>1</v>
      </c>
      <c r="G98" s="30"/>
      <c r="H98" s="30"/>
      <c r="I98" s="30"/>
      <c r="J98" s="30"/>
      <c r="K98" s="30"/>
      <c r="L98" s="30"/>
      <c r="M98" s="30">
        <v>6</v>
      </c>
      <c r="N98" s="30">
        <v>4</v>
      </c>
      <c r="O98" s="30"/>
      <c r="P98" s="30"/>
      <c r="Q98" s="30"/>
      <c r="R98" s="30"/>
      <c r="S98" s="17"/>
      <c r="T98" s="17"/>
      <c r="U98" s="17"/>
      <c r="V98" s="17"/>
      <c r="W98" s="17"/>
      <c r="X98" s="17"/>
      <c r="Y98" s="17"/>
      <c r="Z98" s="17"/>
      <c r="AA98" s="17"/>
      <c r="AB98" s="17"/>
      <c r="AC98" s="17"/>
      <c r="AD98" s="17"/>
      <c r="AE98" s="17"/>
      <c r="AF98" s="17"/>
      <c r="AG98" s="17"/>
      <c r="AH98" s="17"/>
      <c r="AI98" s="17"/>
      <c r="AJ98" s="17"/>
      <c r="AK98" s="17"/>
      <c r="AL98" s="17"/>
      <c r="AM98" s="17"/>
      <c r="AN98" s="17"/>
      <c r="AO98" s="17"/>
      <c r="AP98" s="17"/>
      <c r="AQ98" s="17"/>
      <c r="AR98" s="17"/>
      <c r="AS98" s="17"/>
      <c r="AT98" s="17"/>
      <c r="AU98" s="17"/>
      <c r="AV98" s="17"/>
      <c r="AW98" s="17"/>
      <c r="AX98" s="17"/>
      <c r="AY98" s="17"/>
      <c r="AZ98" s="17"/>
      <c r="BA98" s="17"/>
      <c r="BB98" s="17"/>
      <c r="BC98" s="17"/>
      <c r="BD98" s="17"/>
      <c r="BE98" s="17"/>
      <c r="BF98" s="17"/>
      <c r="BG98" s="17"/>
      <c r="BH98" s="17"/>
      <c r="BI98" s="17"/>
      <c r="BJ98" s="17"/>
      <c r="BK98" s="17"/>
      <c r="BL98" s="17"/>
      <c r="BM98" s="17"/>
      <c r="BN98" s="17"/>
      <c r="BO98" s="17"/>
      <c r="BP98" s="17"/>
      <c r="BQ98" s="17"/>
      <c r="BR98" s="17"/>
      <c r="BS98" s="17"/>
      <c r="BT98" s="17"/>
      <c r="BU98" s="17"/>
      <c r="BV98" s="17"/>
      <c r="BW98" s="17"/>
      <c r="BX98" s="17"/>
    </row>
    <row r="99" spans="1:76" ht="16" thickBot="1" x14ac:dyDescent="0.4">
      <c r="A99" s="13">
        <v>94</v>
      </c>
      <c r="B99" s="14" t="s">
        <v>221</v>
      </c>
      <c r="C99" s="14" t="s">
        <v>222</v>
      </c>
      <c r="D99" s="14" t="s">
        <v>33</v>
      </c>
      <c r="E99" s="33">
        <f>SUM(BR99,BT99,BV99,BX99,BP99,BL99,BN99,BJ99,BH99,BF99,BD99,BB99,AZ99,AX99,AV99,AT99,AR99,AP99,AN99,AL99,AJ99,AH99,AF99,AD99,AB99,Z99,X99,V99,T99,R99,P99,N99,L99,J99,H99,)</f>
        <v>3</v>
      </c>
      <c r="F99" s="25">
        <f>COUNTA(BQ99,BS99,BU99,BW99,BO99,BK99,BM99,BI99,BG99,BE99,BC99,BA99,AY99,AW99,AU99,AS99,AQ99,AO99,AM99,AK99,AI99,AG99,AE99,AC99,AA99,Y99,W99,U99,S99,Q99,O99,M99,K99,I99,G99)</f>
        <v>2</v>
      </c>
      <c r="G99" s="25"/>
      <c r="H99" s="25"/>
      <c r="I99" s="25"/>
      <c r="J99" s="25"/>
      <c r="K99" s="25"/>
      <c r="L99" s="25"/>
      <c r="M99" s="25">
        <v>9</v>
      </c>
      <c r="N99" s="25">
        <v>1</v>
      </c>
      <c r="O99" s="25"/>
      <c r="P99" s="25"/>
      <c r="Q99" s="25"/>
      <c r="R99" s="2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15"/>
      <c r="AI99" s="17"/>
      <c r="AJ99" s="17"/>
      <c r="AK99" s="17"/>
      <c r="AL99" s="17"/>
      <c r="AM99" s="17"/>
      <c r="AN99" s="17"/>
      <c r="AO99" s="17">
        <v>8</v>
      </c>
      <c r="AP99" s="17">
        <v>2</v>
      </c>
      <c r="AQ99" s="17"/>
      <c r="AR99" s="17"/>
      <c r="AS99" s="17"/>
      <c r="AT99" s="17"/>
      <c r="AU99" s="17"/>
      <c r="AV99" s="17"/>
      <c r="AW99" s="17"/>
      <c r="AX99" s="17"/>
      <c r="AY99" s="17"/>
      <c r="AZ99" s="17"/>
      <c r="BA99" s="17"/>
      <c r="BB99" s="17"/>
      <c r="BC99" s="17"/>
      <c r="BD99" s="17"/>
      <c r="BE99" s="17"/>
      <c r="BF99" s="17"/>
      <c r="BG99" s="17"/>
      <c r="BH99" s="17"/>
      <c r="BI99" s="17"/>
      <c r="BJ99" s="17"/>
      <c r="BK99" s="17"/>
      <c r="BL99" s="17"/>
      <c r="BM99" s="17"/>
      <c r="BN99" s="17"/>
      <c r="BO99" s="17"/>
      <c r="BP99" s="17"/>
      <c r="BQ99" s="17"/>
      <c r="BR99" s="17"/>
      <c r="BS99" s="17"/>
      <c r="BT99" s="17"/>
      <c r="BU99" s="17"/>
      <c r="BV99" s="17"/>
      <c r="BW99" s="17"/>
      <c r="BX99" s="17"/>
    </row>
    <row r="100" spans="1:76" ht="15.5" x14ac:dyDescent="0.35">
      <c r="A100" s="10">
        <v>95</v>
      </c>
      <c r="B100" s="14" t="s">
        <v>86</v>
      </c>
      <c r="C100" s="14" t="s">
        <v>87</v>
      </c>
      <c r="D100" s="14" t="s">
        <v>25</v>
      </c>
      <c r="E100" s="33">
        <f>SUM(BR100,BT100,BV100,BX100,BP100,BL100,BN100,BJ100,BH100,BF100,BD100,BB100,AZ100,AX100,AV100,AT100,AR100,AP100,AN100,AL100,AJ100,AH100,AF100,AD100,AB100,Z100,X100,V100,T100,R100,P100,N100,L100,J100,H100,)</f>
        <v>3</v>
      </c>
      <c r="F100" s="25">
        <f>COUNTA(BQ100,BS100,BU100,BW100,BO100,BK100,BM100,BI100,BG100,BE100,BC100,BA100,AY100,AW100,AU100,AS100,AQ100,AO100,AM100,AK100,AI100,AG100,AE100,AC100,AA100,Y100,W100,U100,S100,Q100,O100,M100,K100,I100,G100)</f>
        <v>1</v>
      </c>
      <c r="G100" s="25"/>
      <c r="H100" s="25"/>
      <c r="I100" s="25"/>
      <c r="J100" s="25"/>
      <c r="K100" s="25"/>
      <c r="L100" s="25"/>
      <c r="M100" s="25"/>
      <c r="N100" s="25"/>
      <c r="O100" s="25"/>
      <c r="P100" s="25"/>
      <c r="Q100" s="25"/>
      <c r="R100" s="2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  <c r="AH100" s="15"/>
      <c r="AI100" s="15"/>
      <c r="AJ100" s="15"/>
      <c r="AK100" s="15"/>
      <c r="AL100" s="15"/>
      <c r="AM100" s="15"/>
      <c r="AN100" s="15"/>
      <c r="AO100" s="15"/>
      <c r="AP100" s="15"/>
      <c r="AQ100" s="15"/>
      <c r="AR100" s="15"/>
      <c r="AS100" s="15"/>
      <c r="AT100" s="15"/>
      <c r="AU100" s="15"/>
      <c r="AV100" s="15"/>
      <c r="AW100" s="15"/>
      <c r="AX100" s="15"/>
      <c r="AY100" s="15"/>
      <c r="AZ100" s="15"/>
      <c r="BA100" s="15"/>
      <c r="BB100" s="15"/>
      <c r="BC100" s="15"/>
      <c r="BD100" s="15"/>
      <c r="BE100" s="15"/>
      <c r="BF100" s="15"/>
      <c r="BG100" s="15"/>
      <c r="BH100" s="15"/>
      <c r="BI100" s="15"/>
      <c r="BJ100" s="15"/>
      <c r="BK100" s="15"/>
      <c r="BL100" s="15"/>
      <c r="BM100" s="15"/>
      <c r="BN100" s="15"/>
      <c r="BO100" s="15"/>
      <c r="BP100" s="15"/>
      <c r="BQ100" s="17">
        <v>20</v>
      </c>
      <c r="BR100" s="17">
        <v>3</v>
      </c>
      <c r="BS100" s="17"/>
      <c r="BT100" s="17"/>
      <c r="BU100" s="17"/>
      <c r="BV100" s="17"/>
      <c r="BW100" s="17"/>
      <c r="BX100" s="17"/>
    </row>
    <row r="101" spans="1:76" ht="16" thickBot="1" x14ac:dyDescent="0.4">
      <c r="A101" s="13">
        <v>96</v>
      </c>
      <c r="B101" s="14" t="s">
        <v>184</v>
      </c>
      <c r="C101" s="14" t="s">
        <v>30</v>
      </c>
      <c r="D101" s="14" t="s">
        <v>20</v>
      </c>
      <c r="E101" s="33">
        <f>SUM(BR101,BT101,BV101,BX101,BP101,BL101,BN101,BJ101,BH101,BF101,BD101,BB101,AZ101,AX101,AV101,AT101,AR101,AP101,AN101,AL101,AJ101,AH101,AF101,AD101,AB101,Z101,X101,V101,T101,R101,P101,N101,L101,J101,H101,)</f>
        <v>3</v>
      </c>
      <c r="F101" s="25">
        <f>COUNTA(BQ101,BS101,BU101,BW101,BO101,BK101,BM101,BI101,BG101,BE101,BC101,BA101,AY101,AW101,AU101,AS101,AQ101,AO101,AM101,AK101,AI101,AG101,AE101,AC101,AA101,Y101,W101,U101,S101,Q101,O101,M101,K101,I101,G101)</f>
        <v>1</v>
      </c>
      <c r="G101" s="25"/>
      <c r="H101" s="25"/>
      <c r="I101" s="25"/>
      <c r="J101" s="25"/>
      <c r="K101" s="25"/>
      <c r="L101" s="25"/>
      <c r="M101" s="25"/>
      <c r="N101" s="25"/>
      <c r="O101" s="25"/>
      <c r="P101" s="25"/>
      <c r="Q101" s="25"/>
      <c r="R101" s="2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  <c r="AH101" s="15"/>
      <c r="AI101" s="15"/>
      <c r="AJ101" s="15"/>
      <c r="AK101" s="15"/>
      <c r="AL101" s="15"/>
      <c r="AM101" s="15"/>
      <c r="AN101" s="15"/>
      <c r="AO101" s="15"/>
      <c r="AP101" s="15"/>
      <c r="AQ101" s="15"/>
      <c r="AR101" s="15"/>
      <c r="AS101" s="15"/>
      <c r="AT101" s="15"/>
      <c r="AU101" s="15"/>
      <c r="AV101" s="15"/>
      <c r="AW101" s="15"/>
      <c r="AX101" s="15"/>
      <c r="AY101" s="17">
        <v>8</v>
      </c>
      <c r="AZ101" s="17">
        <v>3</v>
      </c>
      <c r="BA101" s="17"/>
      <c r="BB101" s="17"/>
      <c r="BC101" s="17"/>
      <c r="BD101" s="17"/>
      <c r="BE101" s="17"/>
      <c r="BF101" s="17"/>
      <c r="BG101" s="17"/>
      <c r="BH101" s="17"/>
      <c r="BI101" s="17"/>
      <c r="BJ101" s="17"/>
      <c r="BK101" s="17"/>
      <c r="BL101" s="17"/>
      <c r="BM101" s="17"/>
      <c r="BN101" s="17"/>
      <c r="BO101" s="17"/>
      <c r="BP101" s="17"/>
      <c r="BQ101" s="17"/>
      <c r="BR101" s="17"/>
      <c r="BS101" s="17"/>
      <c r="BT101" s="17"/>
      <c r="BU101" s="17"/>
      <c r="BV101" s="17"/>
      <c r="BW101" s="17"/>
      <c r="BX101" s="17"/>
    </row>
    <row r="102" spans="1:76" ht="15.5" x14ac:dyDescent="0.35">
      <c r="A102" s="10">
        <v>97</v>
      </c>
      <c r="B102" s="14" t="s">
        <v>220</v>
      </c>
      <c r="C102" s="14" t="s">
        <v>161</v>
      </c>
      <c r="D102" s="14" t="s">
        <v>175</v>
      </c>
      <c r="E102" s="33">
        <f>SUM(BR102,BT102,BV102,BX102,BP102,BL102,BN102,BJ102,BH102,BF102,BD102,BB102,AZ102,AX102,AV102,AT102,AR102,AP102,AN102,AL102,AJ102,AH102,AF102,AD102,AB102,Z102,X102,V102,T102,R102,P102,N102,L102,J102,H102,)</f>
        <v>3</v>
      </c>
      <c r="F102" s="25">
        <f>COUNTA(BQ102,BS102,BU102,BW102,BO102,BK102,BM102,BI102,BG102,BE102,BC102,BA102,AY102,AW102,AU102,AS102,AQ102,AO102,AM102,AK102,AI102,AG102,AE102,AC102,AA102,Y102,W102,U102,S102,Q102,O102,M102,K102,I102,G102)</f>
        <v>1</v>
      </c>
      <c r="G102" s="25"/>
      <c r="H102" s="25"/>
      <c r="I102" s="25"/>
      <c r="J102" s="25"/>
      <c r="K102" s="25"/>
      <c r="L102" s="25"/>
      <c r="M102" s="25"/>
      <c r="N102" s="25"/>
      <c r="O102" s="25"/>
      <c r="P102" s="25"/>
      <c r="Q102" s="25"/>
      <c r="R102" s="2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  <c r="AH102" s="15"/>
      <c r="AI102" s="17"/>
      <c r="AJ102" s="17"/>
      <c r="AK102" s="17"/>
      <c r="AL102" s="17"/>
      <c r="AM102" s="17"/>
      <c r="AN102" s="17"/>
      <c r="AO102" s="17">
        <v>7</v>
      </c>
      <c r="AP102" s="17">
        <v>3</v>
      </c>
      <c r="AQ102" s="17"/>
      <c r="AR102" s="17"/>
      <c r="AS102" s="17"/>
      <c r="AT102" s="17"/>
      <c r="AU102" s="17"/>
      <c r="AV102" s="17"/>
      <c r="AW102" s="17"/>
      <c r="AX102" s="17"/>
      <c r="AY102" s="17"/>
      <c r="AZ102" s="17"/>
      <c r="BA102" s="17"/>
      <c r="BB102" s="17"/>
      <c r="BC102" s="17"/>
      <c r="BD102" s="17"/>
      <c r="BE102" s="17"/>
      <c r="BF102" s="17"/>
      <c r="BG102" s="17"/>
      <c r="BH102" s="17"/>
      <c r="BI102" s="17"/>
      <c r="BJ102" s="17"/>
      <c r="BK102" s="17"/>
      <c r="BL102" s="17"/>
      <c r="BM102" s="17"/>
      <c r="BN102" s="17"/>
      <c r="BO102" s="17"/>
      <c r="BP102" s="17"/>
      <c r="BQ102" s="17"/>
      <c r="BR102" s="17"/>
      <c r="BS102" s="17"/>
      <c r="BT102" s="17"/>
      <c r="BU102" s="17"/>
      <c r="BV102" s="17"/>
      <c r="BW102" s="17"/>
      <c r="BX102" s="17"/>
    </row>
    <row r="103" spans="1:76" ht="16" thickBot="1" x14ac:dyDescent="0.4">
      <c r="A103" s="13">
        <v>98</v>
      </c>
      <c r="B103" s="14" t="s">
        <v>228</v>
      </c>
      <c r="C103" s="14" t="s">
        <v>114</v>
      </c>
      <c r="D103" s="14" t="s">
        <v>61</v>
      </c>
      <c r="E103" s="33">
        <f>SUM(BR103,BT103,BV103,BX103,BP103,BL103,BN103,BJ103,BH103,BF103,BD103,BB103,AZ103,AX103,AV103,AT103,AR103,AP103,AN103,AL103,AJ103,AH103,AF103,AD103,AB103,Z103,X103,V103,T103,R103,P103,N103,L103,J103,H103,)</f>
        <v>3</v>
      </c>
      <c r="F103" s="25">
        <f>COUNTA(BQ103,BS103,BU103,BW103,BO103,BK103,BM103,BI103,BG103,BE103,BC103,BA103,AY103,AW103,AU103,AS103,AQ103,AO103,AM103,AK103,AI103,AG103,AE103,AC103,AA103,Y103,W103,U103,S103,Q103,O103,M103,K103,I103,G103)</f>
        <v>1</v>
      </c>
      <c r="G103" s="25"/>
      <c r="H103" s="25"/>
      <c r="I103" s="25"/>
      <c r="J103" s="25"/>
      <c r="K103" s="25"/>
      <c r="L103" s="25"/>
      <c r="M103" s="25"/>
      <c r="N103" s="25"/>
      <c r="O103" s="25"/>
      <c r="P103" s="25"/>
      <c r="Q103" s="25"/>
      <c r="R103" s="2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  <c r="AH103" s="15"/>
      <c r="AI103" s="17"/>
      <c r="AJ103" s="17"/>
      <c r="AK103" s="17"/>
      <c r="AL103" s="17"/>
      <c r="AM103" s="17">
        <v>7</v>
      </c>
      <c r="AN103" s="17">
        <v>3</v>
      </c>
      <c r="AO103" s="17"/>
      <c r="AP103" s="17"/>
      <c r="AQ103" s="17"/>
      <c r="AR103" s="17"/>
      <c r="AS103" s="17"/>
      <c r="AT103" s="17"/>
      <c r="AU103" s="17"/>
      <c r="AV103" s="17"/>
      <c r="AW103" s="17"/>
      <c r="AX103" s="17"/>
      <c r="AY103" s="17"/>
      <c r="AZ103" s="17"/>
      <c r="BA103" s="17"/>
      <c r="BB103" s="17"/>
      <c r="BC103" s="17"/>
      <c r="BD103" s="17"/>
      <c r="BE103" s="17"/>
      <c r="BF103" s="17"/>
      <c r="BG103" s="17"/>
      <c r="BH103" s="17"/>
      <c r="BI103" s="17"/>
      <c r="BJ103" s="17"/>
      <c r="BK103" s="17"/>
      <c r="BL103" s="17"/>
      <c r="BM103" s="17"/>
      <c r="BN103" s="17"/>
      <c r="BO103" s="17"/>
      <c r="BP103" s="17"/>
      <c r="BQ103" s="17"/>
      <c r="BR103" s="17"/>
      <c r="BS103" s="17"/>
      <c r="BT103" s="17"/>
      <c r="BU103" s="17"/>
      <c r="BV103" s="17"/>
      <c r="BW103" s="17"/>
      <c r="BX103" s="17"/>
    </row>
    <row r="104" spans="1:76" ht="15.5" x14ac:dyDescent="0.35">
      <c r="A104" s="10">
        <v>99</v>
      </c>
      <c r="B104" s="14" t="s">
        <v>239</v>
      </c>
      <c r="C104" s="14" t="s">
        <v>240</v>
      </c>
      <c r="D104" s="14" t="s">
        <v>61</v>
      </c>
      <c r="E104" s="33">
        <f>SUM(BR104,BT104,BV104,BX104,BP104,BL104,BN104,BJ104,BH104,BF104,BD104,BB104,AZ104,AX104,AV104,AT104,AR104,AP104,AN104,AL104,AJ104,AH104,AF104,AD104,AB104,Z104,X104,V104,T104,R104,P104,N104,L104,J104,H104,)</f>
        <v>3</v>
      </c>
      <c r="F104" s="25">
        <f>COUNTA(BQ104,BS104,BU104,BW104,BO104,BK104,BM104,BI104,BG104,BE104,BC104,BA104,AY104,AW104,AU104,AS104,AQ104,AO104,AM104,AK104,AI104,AG104,AE104,AC104,AA104,Y104,W104,U104,S104,Q104,O104,M104,K104,I104,G104)</f>
        <v>1</v>
      </c>
      <c r="G104" s="25"/>
      <c r="H104" s="25"/>
      <c r="I104" s="25"/>
      <c r="J104" s="25"/>
      <c r="K104" s="25"/>
      <c r="L104" s="25"/>
      <c r="M104" s="25"/>
      <c r="N104" s="25"/>
      <c r="O104" s="25"/>
      <c r="P104" s="25"/>
      <c r="Q104" s="25"/>
      <c r="R104" s="2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F104" s="15"/>
      <c r="AG104" s="15"/>
      <c r="AH104" s="15"/>
      <c r="AI104" s="17"/>
      <c r="AJ104" s="17"/>
      <c r="AK104" s="17">
        <v>5</v>
      </c>
      <c r="AL104" s="17">
        <v>3</v>
      </c>
      <c r="AM104" s="17"/>
      <c r="AN104" s="17"/>
      <c r="AO104" s="17"/>
      <c r="AP104" s="17"/>
      <c r="AQ104" s="17"/>
      <c r="AR104" s="17"/>
      <c r="AS104" s="17"/>
      <c r="AT104" s="17"/>
      <c r="AU104" s="17"/>
      <c r="AV104" s="17"/>
      <c r="AW104" s="17"/>
      <c r="AX104" s="17"/>
      <c r="AY104" s="17"/>
      <c r="AZ104" s="17"/>
      <c r="BA104" s="17"/>
      <c r="BB104" s="17"/>
      <c r="BC104" s="17"/>
      <c r="BD104" s="17"/>
      <c r="BE104" s="17"/>
      <c r="BF104" s="17"/>
      <c r="BG104" s="17"/>
      <c r="BH104" s="17"/>
      <c r="BI104" s="17"/>
      <c r="BJ104" s="17"/>
      <c r="BK104" s="17"/>
      <c r="BL104" s="17"/>
      <c r="BM104" s="17"/>
      <c r="BN104" s="17"/>
      <c r="BO104" s="17"/>
      <c r="BP104" s="17"/>
      <c r="BQ104" s="17"/>
      <c r="BR104" s="17"/>
      <c r="BS104" s="17"/>
      <c r="BT104" s="17"/>
      <c r="BU104" s="17"/>
      <c r="BV104" s="17"/>
      <c r="BW104" s="17"/>
      <c r="BX104" s="17"/>
    </row>
    <row r="105" spans="1:76" ht="16" thickBot="1" x14ac:dyDescent="0.4">
      <c r="A105" s="13">
        <v>100</v>
      </c>
      <c r="B105" s="14" t="s">
        <v>292</v>
      </c>
      <c r="C105" s="14" t="s">
        <v>234</v>
      </c>
      <c r="D105" s="14" t="s">
        <v>31</v>
      </c>
      <c r="E105" s="33">
        <f>SUM(BR105,BT105,BV105,BX105,BP105,BL105,BN105,BJ105,BH105,BF105,BD105,BB105,AZ105,AX105,AV105,AT105,AR105,AP105,AN105,AL105,AJ105,AH105,AF105,AD105,AB105,Z105,X105,V105,T105,R105,P105,N105,L105,J105,H105,)</f>
        <v>3</v>
      </c>
      <c r="F105" s="25">
        <f>COUNTA(BQ105,BS105,BU105,BW105,BO105,BK105,BM105,BI105,BG105,BE105,BC105,BA105,AY105,AW105,AU105,AS105,AQ105,AO105,AM105,AK105,AI105,AG105,AE105,AC105,AA105,Y105,W105,U105,S105,Q105,O105,M105,K105,I105,G105)</f>
        <v>1</v>
      </c>
      <c r="G105" s="30"/>
      <c r="H105" s="30"/>
      <c r="I105" s="30"/>
      <c r="J105" s="30"/>
      <c r="K105" s="30">
        <v>5</v>
      </c>
      <c r="L105" s="30">
        <v>3</v>
      </c>
      <c r="M105" s="30"/>
      <c r="N105" s="30"/>
      <c r="O105" s="30"/>
      <c r="P105" s="30"/>
      <c r="Q105" s="30"/>
      <c r="R105" s="30"/>
      <c r="S105" s="17"/>
      <c r="T105" s="17"/>
      <c r="U105" s="17"/>
      <c r="V105" s="17"/>
      <c r="W105" s="17"/>
      <c r="X105" s="17"/>
      <c r="Y105" s="17"/>
      <c r="Z105" s="17"/>
      <c r="AA105" s="17"/>
      <c r="AB105" s="17"/>
      <c r="AC105" s="17"/>
      <c r="AD105" s="17"/>
      <c r="AE105" s="17"/>
      <c r="AF105" s="17"/>
      <c r="AG105" s="17"/>
      <c r="AH105" s="17"/>
      <c r="AI105" s="17"/>
      <c r="AJ105" s="17"/>
      <c r="AK105" s="17"/>
      <c r="AL105" s="17"/>
      <c r="AM105" s="17"/>
      <c r="AN105" s="17"/>
      <c r="AO105" s="17"/>
      <c r="AP105" s="17"/>
      <c r="AQ105" s="17"/>
      <c r="AR105" s="17"/>
      <c r="AS105" s="17"/>
      <c r="AT105" s="17"/>
      <c r="AU105" s="17"/>
      <c r="AV105" s="17"/>
      <c r="AW105" s="17"/>
      <c r="AX105" s="17"/>
      <c r="AY105" s="17"/>
      <c r="AZ105" s="17"/>
      <c r="BA105" s="17"/>
      <c r="BB105" s="17"/>
      <c r="BC105" s="17"/>
      <c r="BD105" s="17"/>
      <c r="BE105" s="17"/>
      <c r="BF105" s="17"/>
      <c r="BG105" s="17"/>
      <c r="BH105" s="17"/>
      <c r="BI105" s="17"/>
      <c r="BJ105" s="17"/>
      <c r="BK105" s="17"/>
      <c r="BL105" s="17"/>
      <c r="BM105" s="17"/>
      <c r="BN105" s="17"/>
      <c r="BO105" s="17"/>
      <c r="BP105" s="17"/>
      <c r="BQ105" s="17"/>
      <c r="BR105" s="17"/>
      <c r="BS105" s="17"/>
      <c r="BT105" s="17"/>
      <c r="BU105" s="17"/>
      <c r="BV105" s="17"/>
      <c r="BW105" s="17"/>
      <c r="BX105" s="17"/>
    </row>
    <row r="106" spans="1:76" ht="15.5" x14ac:dyDescent="0.35">
      <c r="A106" s="10">
        <v>101</v>
      </c>
      <c r="B106" s="14" t="s">
        <v>90</v>
      </c>
      <c r="C106" s="14" t="s">
        <v>88</v>
      </c>
      <c r="D106" s="14" t="s">
        <v>89</v>
      </c>
      <c r="E106" s="33">
        <f>SUM(BR106,BT106,BV106,BX106,BP106,BL106,BN106,BJ106,BH106,BF106,BD106,BB106,AZ106,AX106,AV106,AT106,AR106,AP106,AN106,AL106,AJ106,AH106,AF106,AD106,AB106,Z106,X106,V106,T106,R106,P106,N106,L106,J106,H106,)</f>
        <v>2</v>
      </c>
      <c r="F106" s="25">
        <f>COUNTA(BQ106,BS106,BU106,BW106,BO106,BK106,BM106,BI106,BG106,BE106,BC106,BA106,AY106,AW106,AU106,AS106,AQ106,AO106,AM106,AK106,AI106,AG106,AE106,AC106,AA106,Y106,W106,U106,S106,Q106,O106,M106,K106,I106,G106)</f>
        <v>1</v>
      </c>
      <c r="G106" s="25"/>
      <c r="H106" s="25"/>
      <c r="I106" s="25"/>
      <c r="J106" s="25"/>
      <c r="K106" s="25"/>
      <c r="L106" s="25"/>
      <c r="M106" s="25"/>
      <c r="N106" s="25"/>
      <c r="O106" s="25"/>
      <c r="P106" s="25"/>
      <c r="Q106" s="25"/>
      <c r="R106" s="2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  <c r="AE106" s="15"/>
      <c r="AF106" s="15"/>
      <c r="AG106" s="15"/>
      <c r="AH106" s="15"/>
      <c r="AI106" s="15"/>
      <c r="AJ106" s="15"/>
      <c r="AK106" s="15"/>
      <c r="AL106" s="15"/>
      <c r="AM106" s="15"/>
      <c r="AN106" s="15"/>
      <c r="AO106" s="15"/>
      <c r="AP106" s="15"/>
      <c r="AQ106" s="15"/>
      <c r="AR106" s="15"/>
      <c r="AS106" s="15"/>
      <c r="AT106" s="15"/>
      <c r="AU106" s="15"/>
      <c r="AV106" s="15"/>
      <c r="AW106" s="15"/>
      <c r="AX106" s="15"/>
      <c r="AY106" s="15"/>
      <c r="AZ106" s="15"/>
      <c r="BA106" s="15"/>
      <c r="BB106" s="15"/>
      <c r="BC106" s="15"/>
      <c r="BD106" s="15"/>
      <c r="BE106" s="15"/>
      <c r="BF106" s="15"/>
      <c r="BG106" s="15"/>
      <c r="BH106" s="15"/>
      <c r="BI106" s="15"/>
      <c r="BJ106" s="15"/>
      <c r="BK106" s="15"/>
      <c r="BL106" s="15"/>
      <c r="BM106" s="15"/>
      <c r="BN106" s="15"/>
      <c r="BO106" s="15"/>
      <c r="BP106" s="15"/>
      <c r="BQ106" s="17">
        <v>21</v>
      </c>
      <c r="BR106" s="17">
        <v>2</v>
      </c>
      <c r="BS106" s="17"/>
      <c r="BT106" s="17"/>
      <c r="BU106" s="17"/>
      <c r="BV106" s="17"/>
      <c r="BW106" s="17"/>
      <c r="BX106" s="17"/>
    </row>
    <row r="107" spans="1:76" ht="16" thickBot="1" x14ac:dyDescent="0.4">
      <c r="A107" s="13">
        <v>102</v>
      </c>
      <c r="B107" s="28" t="s">
        <v>138</v>
      </c>
      <c r="C107" s="28" t="s">
        <v>48</v>
      </c>
      <c r="D107" s="28" t="s">
        <v>25</v>
      </c>
      <c r="E107" s="33">
        <f>SUM(BR107,BT107,BV107,BX107,BP107,BL107,BN107,BJ107,BH107,BF107,BD107,BB107,AZ107,AX107,AV107,AT107,AR107,AP107,AN107,AL107,AJ107,AH107,AF107,AD107,AB107,Z107,X107,V107,T107,R107,P107,N107,L107,J107,H107,)</f>
        <v>2</v>
      </c>
      <c r="F107" s="25">
        <f>COUNTA(BQ107,BS107,BU107,BW107,BO107,BK107,BM107,BI107,BG107,BE107,BC107,BA107,AY107,AW107,AU107,AS107,AQ107,AO107,AM107,AK107,AI107,AG107,AE107,AC107,AA107,Y107,W107,U107,S107,Q107,O107,M107,K107,I107,G107)</f>
        <v>1</v>
      </c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1"/>
      <c r="T107" s="31"/>
      <c r="U107" s="31"/>
      <c r="V107" s="31"/>
      <c r="W107" s="31"/>
      <c r="X107" s="31"/>
      <c r="Y107" s="31"/>
      <c r="Z107" s="31"/>
      <c r="AA107" s="31"/>
      <c r="AB107" s="31"/>
      <c r="AC107" s="31"/>
      <c r="AD107" s="31"/>
      <c r="AE107" s="31"/>
      <c r="AF107" s="31"/>
      <c r="AG107" s="31"/>
      <c r="AH107" s="31"/>
      <c r="AI107" s="31"/>
      <c r="AJ107" s="31"/>
      <c r="AK107" s="31"/>
      <c r="AL107" s="31"/>
      <c r="AM107" s="31"/>
      <c r="AN107" s="31"/>
      <c r="AO107" s="31"/>
      <c r="AP107" s="31"/>
      <c r="AQ107" s="31"/>
      <c r="AR107" s="31"/>
      <c r="AS107" s="31"/>
      <c r="AT107" s="31"/>
      <c r="AU107" s="31"/>
      <c r="AV107" s="31"/>
      <c r="AW107" s="31"/>
      <c r="AX107" s="31"/>
      <c r="AY107" s="31"/>
      <c r="AZ107" s="31"/>
      <c r="BA107" s="29"/>
      <c r="BB107" s="29"/>
      <c r="BC107" s="29">
        <v>11</v>
      </c>
      <c r="BD107" s="29">
        <v>2</v>
      </c>
      <c r="BE107" s="29"/>
      <c r="BF107" s="29"/>
      <c r="BG107" s="29"/>
      <c r="BH107" s="29"/>
      <c r="BI107" s="29"/>
      <c r="BJ107" s="29"/>
      <c r="BK107" s="29"/>
      <c r="BL107" s="29"/>
      <c r="BM107" s="29"/>
      <c r="BN107" s="29"/>
      <c r="BO107" s="29"/>
      <c r="BP107" s="29"/>
      <c r="BQ107" s="29"/>
      <c r="BR107" s="29"/>
      <c r="BS107" s="29"/>
      <c r="BT107" s="29"/>
      <c r="BU107" s="29"/>
      <c r="BV107" s="29"/>
      <c r="BW107" s="29"/>
      <c r="BX107" s="29"/>
    </row>
    <row r="108" spans="1:76" ht="15.5" x14ac:dyDescent="0.35">
      <c r="A108" s="10">
        <v>103</v>
      </c>
      <c r="B108" s="14" t="s">
        <v>176</v>
      </c>
      <c r="C108" s="14" t="s">
        <v>177</v>
      </c>
      <c r="D108" s="14" t="s">
        <v>33</v>
      </c>
      <c r="E108" s="33">
        <f>SUM(BR108,BT108,BV108,BX108,BP108,BL108,BN108,BJ108,BH108,BF108,BD108,BB108,AZ108,AX108,AV108,AT108,AR108,AP108,AN108,AL108,AJ108,AH108,AF108,AD108,AB108,Z108,X108,V108,T108,R108,P108,N108,L108,J108,H108,)</f>
        <v>2</v>
      </c>
      <c r="F108" s="25">
        <f>COUNTA(BQ108,BS108,BU108,BW108,BO108,BK108,BM108,BI108,BG108,BE108,BC108,BA108,AY108,AW108,AU108,AS108,AQ108,AO108,AM108,AK108,AI108,AG108,AE108,AC108,AA108,Y108,W108,U108,S108,Q108,O108,M108,K108,I108,G108)</f>
        <v>1</v>
      </c>
      <c r="G108" s="25"/>
      <c r="H108" s="25"/>
      <c r="I108" s="25"/>
      <c r="J108" s="25"/>
      <c r="K108" s="25"/>
      <c r="L108" s="25"/>
      <c r="M108" s="25"/>
      <c r="N108" s="25"/>
      <c r="O108" s="25"/>
      <c r="P108" s="25"/>
      <c r="Q108" s="25"/>
      <c r="R108" s="25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  <c r="AC108" s="15"/>
      <c r="AD108" s="15"/>
      <c r="AE108" s="15"/>
      <c r="AF108" s="15"/>
      <c r="AG108" s="15"/>
      <c r="AH108" s="15"/>
      <c r="AI108" s="15"/>
      <c r="AJ108" s="15"/>
      <c r="AK108" s="15"/>
      <c r="AL108" s="15"/>
      <c r="AM108" s="15"/>
      <c r="AN108" s="15"/>
      <c r="AO108" s="15"/>
      <c r="AP108" s="15"/>
      <c r="AQ108" s="15"/>
      <c r="AR108" s="15"/>
      <c r="AS108" s="15"/>
      <c r="AT108" s="15"/>
      <c r="AU108" s="15"/>
      <c r="AV108" s="15"/>
      <c r="AW108" s="15"/>
      <c r="AX108" s="15"/>
      <c r="AY108" s="17"/>
      <c r="AZ108" s="17"/>
      <c r="BA108" s="17">
        <v>28</v>
      </c>
      <c r="BB108" s="17">
        <v>2</v>
      </c>
      <c r="BC108" s="17"/>
      <c r="BD108" s="17"/>
      <c r="BE108" s="17"/>
      <c r="BF108" s="17"/>
      <c r="BG108" s="17"/>
      <c r="BH108" s="17"/>
      <c r="BI108" s="17"/>
      <c r="BJ108" s="17"/>
      <c r="BK108" s="17"/>
      <c r="BL108" s="17"/>
      <c r="BM108" s="17"/>
      <c r="BN108" s="17"/>
      <c r="BO108" s="17"/>
      <c r="BP108" s="17"/>
      <c r="BQ108" s="17"/>
      <c r="BR108" s="17"/>
      <c r="BS108" s="17"/>
      <c r="BT108" s="17"/>
      <c r="BU108" s="17"/>
      <c r="BV108" s="17"/>
      <c r="BW108" s="17"/>
      <c r="BX108" s="17"/>
    </row>
    <row r="109" spans="1:76" ht="16" thickBot="1" x14ac:dyDescent="0.4">
      <c r="A109" s="13">
        <v>104</v>
      </c>
      <c r="B109" s="14" t="s">
        <v>185</v>
      </c>
      <c r="C109" s="14" t="s">
        <v>186</v>
      </c>
      <c r="D109" s="14" t="s">
        <v>61</v>
      </c>
      <c r="E109" s="33">
        <f>SUM(BR109,BT109,BV109,BX109,BP109,BL109,BN109,BJ109,BH109,BF109,BD109,BB109,AZ109,AX109,AV109,AT109,AR109,AP109,AN109,AL109,AJ109,AH109,AF109,AD109,AB109,Z109,X109,V109,T109,R109,P109,N109,L109,J109,H109,)</f>
        <v>2</v>
      </c>
      <c r="F109" s="25">
        <f>COUNTA(BQ109,BS109,BU109,BW109,BO109,BK109,BM109,BI109,BG109,BE109,BC109,BA109,AY109,AW109,AU109,AS109,AQ109,AO109,AM109,AK109,AI109,AG109,AE109,AC109,AA109,Y109,W109,U109,S109,Q109,O109,M109,K109,I109,G109)</f>
        <v>1</v>
      </c>
      <c r="G109" s="25"/>
      <c r="H109" s="25"/>
      <c r="I109" s="25"/>
      <c r="J109" s="25"/>
      <c r="K109" s="25"/>
      <c r="L109" s="25"/>
      <c r="M109" s="25"/>
      <c r="N109" s="25"/>
      <c r="O109" s="25"/>
      <c r="P109" s="25"/>
      <c r="Q109" s="25"/>
      <c r="R109" s="25"/>
      <c r="S109" s="15"/>
      <c r="T109" s="15"/>
      <c r="U109" s="15"/>
      <c r="V109" s="15"/>
      <c r="W109" s="15"/>
      <c r="X109" s="15"/>
      <c r="Y109" s="15"/>
      <c r="Z109" s="15"/>
      <c r="AA109" s="15"/>
      <c r="AB109" s="15"/>
      <c r="AC109" s="15"/>
      <c r="AD109" s="15"/>
      <c r="AE109" s="15"/>
      <c r="AF109" s="15"/>
      <c r="AG109" s="15"/>
      <c r="AH109" s="15"/>
      <c r="AI109" s="15"/>
      <c r="AJ109" s="15"/>
      <c r="AK109" s="15"/>
      <c r="AL109" s="15"/>
      <c r="AM109" s="15"/>
      <c r="AN109" s="15"/>
      <c r="AO109" s="15"/>
      <c r="AP109" s="15"/>
      <c r="AQ109" s="15"/>
      <c r="AR109" s="15"/>
      <c r="AS109" s="15"/>
      <c r="AT109" s="15"/>
      <c r="AU109" s="15"/>
      <c r="AV109" s="15"/>
      <c r="AW109" s="15"/>
      <c r="AX109" s="15"/>
      <c r="AY109" s="17">
        <v>9</v>
      </c>
      <c r="AZ109" s="17">
        <v>2</v>
      </c>
      <c r="BA109" s="17"/>
      <c r="BB109" s="17"/>
      <c r="BC109" s="17"/>
      <c r="BD109" s="17"/>
      <c r="BE109" s="17"/>
      <c r="BF109" s="17"/>
      <c r="BG109" s="17"/>
      <c r="BH109" s="17"/>
      <c r="BI109" s="17"/>
      <c r="BJ109" s="17"/>
      <c r="BK109" s="17"/>
      <c r="BL109" s="17"/>
      <c r="BM109" s="17"/>
      <c r="BN109" s="17"/>
      <c r="BO109" s="17"/>
      <c r="BP109" s="17"/>
      <c r="BQ109" s="17"/>
      <c r="BR109" s="17"/>
      <c r="BS109" s="17"/>
      <c r="BT109" s="17"/>
      <c r="BU109" s="17"/>
      <c r="BV109" s="17"/>
      <c r="BW109" s="17"/>
      <c r="BX109" s="17"/>
    </row>
    <row r="110" spans="1:76" ht="15.5" x14ac:dyDescent="0.35">
      <c r="A110" s="10">
        <v>105</v>
      </c>
      <c r="B110" s="14" t="s">
        <v>197</v>
      </c>
      <c r="C110" s="14" t="s">
        <v>198</v>
      </c>
      <c r="D110" s="32" t="s">
        <v>199</v>
      </c>
      <c r="E110" s="33">
        <f>SUM(BR110,BT110,BV110,BX110,BP110,BL110,BN110,BJ110,BH110,BF110,BD110,BB110,AZ110,AX110,AV110,AT110,AR110,AP110,AN110,AL110,AJ110,AH110,AF110,AD110,AB110,Z110,X110,V110,T110,R110,P110,N110,L110,J110,H110,)</f>
        <v>2</v>
      </c>
      <c r="F110" s="25">
        <f>COUNTA(BQ110,BS110,BU110,BW110,BO110,BK110,BM110,BI110,BG110,BE110,BC110,BA110,AY110,AW110,AU110,AS110,AQ110,AO110,AM110,AK110,AI110,AG110,AE110,AC110,AA110,Y110,W110,U110,S110,Q110,O110,M110,K110,I110,G110)</f>
        <v>1</v>
      </c>
      <c r="G110" s="25"/>
      <c r="H110" s="25"/>
      <c r="I110" s="25"/>
      <c r="J110" s="25"/>
      <c r="K110" s="25"/>
      <c r="L110" s="25"/>
      <c r="M110" s="25"/>
      <c r="N110" s="25"/>
      <c r="O110" s="25"/>
      <c r="P110" s="25"/>
      <c r="Q110" s="25"/>
      <c r="R110" s="25"/>
      <c r="S110" s="15"/>
      <c r="T110" s="15"/>
      <c r="U110" s="15"/>
      <c r="V110" s="15"/>
      <c r="W110" s="15"/>
      <c r="X110" s="15"/>
      <c r="Y110" s="15"/>
      <c r="Z110" s="15"/>
      <c r="AA110" s="15"/>
      <c r="AB110" s="15"/>
      <c r="AC110" s="15"/>
      <c r="AD110" s="15"/>
      <c r="AE110" s="15"/>
      <c r="AF110" s="15"/>
      <c r="AG110" s="15"/>
      <c r="AH110" s="15"/>
      <c r="AI110" s="17"/>
      <c r="AJ110" s="17"/>
      <c r="AK110" s="17"/>
      <c r="AL110" s="17"/>
      <c r="AM110" s="17"/>
      <c r="AN110" s="17"/>
      <c r="AO110" s="17"/>
      <c r="AP110" s="17"/>
      <c r="AQ110" s="17"/>
      <c r="AR110" s="17"/>
      <c r="AS110" s="17"/>
      <c r="AT110" s="17"/>
      <c r="AU110" s="17"/>
      <c r="AV110" s="17"/>
      <c r="AW110" s="17">
        <v>9</v>
      </c>
      <c r="AX110" s="17">
        <v>2</v>
      </c>
      <c r="AY110" s="17"/>
      <c r="AZ110" s="17"/>
      <c r="BA110" s="17"/>
      <c r="BB110" s="17"/>
      <c r="BC110" s="17"/>
      <c r="BD110" s="17"/>
      <c r="BE110" s="17"/>
      <c r="BF110" s="17"/>
      <c r="BG110" s="17"/>
      <c r="BH110" s="17"/>
      <c r="BI110" s="17"/>
      <c r="BJ110" s="17"/>
      <c r="BK110" s="17"/>
      <c r="BL110" s="17"/>
      <c r="BM110" s="17"/>
      <c r="BN110" s="17"/>
      <c r="BO110" s="17"/>
      <c r="BP110" s="17"/>
      <c r="BQ110" s="17"/>
      <c r="BR110" s="17"/>
      <c r="BS110" s="17"/>
      <c r="BT110" s="17"/>
      <c r="BU110" s="17"/>
      <c r="BV110" s="17"/>
      <c r="BW110" s="17"/>
      <c r="BX110" s="17"/>
    </row>
    <row r="111" spans="1:76" ht="16" thickBot="1" x14ac:dyDescent="0.4">
      <c r="A111" s="13">
        <v>106</v>
      </c>
      <c r="B111" s="14" t="s">
        <v>229</v>
      </c>
      <c r="C111" s="14" t="s">
        <v>230</v>
      </c>
      <c r="D111" s="14" t="s">
        <v>231</v>
      </c>
      <c r="E111" s="33">
        <f>SUM(BR111,BT111,BV111,BX111,BP111,BL111,BN111,BJ111,BH111,BF111,BD111,BB111,AZ111,AX111,AV111,AT111,AR111,AP111,AN111,AL111,AJ111,AH111,AF111,AD111,AB111,Z111,X111,V111,T111,R111,P111,N111,L111,J111,H111,)</f>
        <v>2</v>
      </c>
      <c r="F111" s="25">
        <f>COUNTA(BQ111,BS111,BU111,BW111,BO111,BK111,BM111,BI111,BG111,BE111,BC111,BA111,AY111,AW111,AU111,AS111,AQ111,AO111,AM111,AK111,AI111,AG111,AE111,AC111,AA111,Y111,W111,U111,S111,Q111,O111,M111,K111,I111,G111)</f>
        <v>1</v>
      </c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  <c r="AA111" s="15"/>
      <c r="AB111" s="15"/>
      <c r="AC111" s="15"/>
      <c r="AD111" s="15"/>
      <c r="AE111" s="15"/>
      <c r="AF111" s="15"/>
      <c r="AG111" s="15"/>
      <c r="AH111" s="15"/>
      <c r="AI111" s="17"/>
      <c r="AJ111" s="17"/>
      <c r="AK111" s="17"/>
      <c r="AL111" s="17"/>
      <c r="AM111" s="17">
        <v>8</v>
      </c>
      <c r="AN111" s="17">
        <v>2</v>
      </c>
      <c r="AO111" s="17"/>
      <c r="AP111" s="17"/>
      <c r="AQ111" s="17"/>
      <c r="AR111" s="17"/>
      <c r="AS111" s="17"/>
      <c r="AT111" s="17"/>
      <c r="AU111" s="17"/>
      <c r="AV111" s="17"/>
      <c r="AW111" s="17"/>
      <c r="AX111" s="17"/>
      <c r="AY111" s="17"/>
      <c r="AZ111" s="17"/>
      <c r="BA111" s="17"/>
      <c r="BB111" s="17"/>
      <c r="BC111" s="17"/>
      <c r="BD111" s="17"/>
      <c r="BE111" s="17"/>
      <c r="BF111" s="17"/>
      <c r="BG111" s="17"/>
      <c r="BH111" s="17"/>
      <c r="BI111" s="17"/>
      <c r="BJ111" s="17"/>
      <c r="BK111" s="17"/>
      <c r="BL111" s="17"/>
      <c r="BM111" s="17"/>
      <c r="BN111" s="17"/>
      <c r="BO111" s="17"/>
      <c r="BP111" s="17"/>
      <c r="BQ111" s="17"/>
      <c r="BR111" s="17"/>
      <c r="BS111" s="17"/>
      <c r="BT111" s="17"/>
      <c r="BU111" s="17"/>
      <c r="BV111" s="17"/>
      <c r="BW111" s="17"/>
      <c r="BX111" s="17"/>
    </row>
    <row r="112" spans="1:76" ht="16" thickBot="1" x14ac:dyDescent="0.4">
      <c r="A112" s="10">
        <v>107</v>
      </c>
      <c r="B112" s="14" t="s">
        <v>266</v>
      </c>
      <c r="C112" s="14" t="s">
        <v>267</v>
      </c>
      <c r="D112" s="14" t="s">
        <v>205</v>
      </c>
      <c r="E112" s="33">
        <f>SUM(BR112,BT112,BV112,BX112,BP112,BL112,BN112,BJ112,BH112,BF112,BD112,BB112,AZ112,AX112,AV112,AT112,AR112,AP112,AN112,AL112,AJ112,AH112,AF112,AD112,AB112,Z112,X112,V112,T112,R112,P112,N112,L112,J112,H112,)</f>
        <v>2</v>
      </c>
      <c r="F112" s="25">
        <f>COUNTA(BQ112,BS112,BU112,BW112,BO112,BK112,BM112,BI112,BG112,BE112,BC112,BA112,AY112,AW112,AU112,AS112,AQ112,AO112,AM112,AK112,AI112,AG112,AE112,AC112,AA112,Y112,W112,U112,S112,Q112,O112,M112,K112,I112,G112)</f>
        <v>1</v>
      </c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7"/>
      <c r="T112" s="17"/>
      <c r="U112" s="17">
        <v>6</v>
      </c>
      <c r="V112" s="17">
        <v>2</v>
      </c>
      <c r="W112" s="17"/>
      <c r="X112" s="17"/>
      <c r="Y112" s="17"/>
      <c r="Z112" s="17"/>
      <c r="AA112" s="17"/>
      <c r="AB112" s="17"/>
      <c r="AC112" s="17"/>
      <c r="AD112" s="17"/>
      <c r="AE112" s="17"/>
      <c r="AF112" s="17"/>
      <c r="AG112" s="17"/>
      <c r="AH112" s="17"/>
      <c r="AI112" s="17"/>
      <c r="AJ112" s="17"/>
      <c r="AK112" s="17"/>
      <c r="AL112" s="17"/>
      <c r="AM112" s="17"/>
      <c r="AN112" s="17"/>
      <c r="AO112" s="17"/>
      <c r="AP112" s="17"/>
      <c r="AQ112" s="17"/>
      <c r="AR112" s="17"/>
      <c r="AS112" s="17"/>
      <c r="AT112" s="17"/>
      <c r="AU112" s="17"/>
      <c r="AV112" s="17"/>
      <c r="AW112" s="17"/>
      <c r="AX112" s="17"/>
      <c r="AY112" s="17"/>
      <c r="AZ112" s="17"/>
      <c r="BA112" s="17"/>
      <c r="BB112" s="17"/>
      <c r="BC112" s="17"/>
      <c r="BD112" s="17"/>
      <c r="BE112" s="17"/>
      <c r="BF112" s="17"/>
      <c r="BG112" s="17"/>
      <c r="BH112" s="17"/>
      <c r="BI112" s="17"/>
      <c r="BJ112" s="17"/>
      <c r="BK112" s="17"/>
      <c r="BL112" s="17"/>
      <c r="BM112" s="17"/>
      <c r="BN112" s="17"/>
      <c r="BO112" s="17"/>
      <c r="BP112" s="17"/>
      <c r="BQ112" s="17"/>
      <c r="BR112" s="17"/>
      <c r="BS112" s="17"/>
      <c r="BT112" s="17"/>
      <c r="BU112" s="17"/>
      <c r="BV112" s="17"/>
      <c r="BW112" s="17"/>
      <c r="BX112" s="17"/>
    </row>
    <row r="113" spans="1:76" ht="15.5" x14ac:dyDescent="0.35">
      <c r="A113" s="10">
        <v>108</v>
      </c>
      <c r="B113" s="14" t="s">
        <v>283</v>
      </c>
      <c r="C113" s="14" t="s">
        <v>161</v>
      </c>
      <c r="D113" s="14" t="s">
        <v>73</v>
      </c>
      <c r="E113" s="33">
        <f>SUM(BR113,BT113,BV113,BX113,BP113,BL113,BN113,BJ113,BH113,BF113,BD113,BB113,AZ113,AX113,AV113,AT113,AR113,AP113,AN113,AL113,AJ113,AH113,AF113,AD113,AB113,Z113,X113,V113,T113,R113,P113,N113,L113,J113,H113,)</f>
        <v>2</v>
      </c>
      <c r="F113" s="25">
        <f>COUNTA(BQ113,BS113,BU113,BW113,BO113,BK113,BM113,BI113,BG113,BE113,BC113,BA113,AY113,AW113,AU113,AS113,AQ113,AO113,AM113,AK113,AI113,AG113,AE113,AC113,AA113,Y113,W113,U113,S113,Q113,O113,M113,K113,I113,G113)</f>
        <v>1</v>
      </c>
      <c r="G113" s="17"/>
      <c r="H113" s="17"/>
      <c r="I113" s="17"/>
      <c r="J113" s="17"/>
      <c r="K113" s="17"/>
      <c r="L113" s="17"/>
      <c r="M113" s="17"/>
      <c r="N113" s="17"/>
      <c r="O113" s="17">
        <v>7</v>
      </c>
      <c r="P113" s="17">
        <v>2</v>
      </c>
      <c r="Q113" s="17"/>
      <c r="R113" s="17"/>
      <c r="S113" s="17"/>
      <c r="T113" s="17"/>
      <c r="U113" s="17"/>
      <c r="V113" s="17"/>
      <c r="W113" s="17"/>
      <c r="X113" s="17"/>
      <c r="Y113" s="17"/>
      <c r="Z113" s="17"/>
      <c r="AA113" s="17"/>
      <c r="AB113" s="17"/>
      <c r="AC113" s="17"/>
      <c r="AD113" s="17"/>
      <c r="AE113" s="17"/>
      <c r="AF113" s="17"/>
      <c r="AG113" s="17"/>
      <c r="AH113" s="17"/>
      <c r="AI113" s="17"/>
      <c r="AJ113" s="17"/>
      <c r="AK113" s="17"/>
      <c r="AL113" s="17"/>
      <c r="AM113" s="17"/>
      <c r="AN113" s="17"/>
      <c r="AO113" s="17"/>
      <c r="AP113" s="17"/>
      <c r="AQ113" s="17"/>
      <c r="AR113" s="17"/>
      <c r="AS113" s="17"/>
      <c r="AT113" s="17"/>
      <c r="AU113" s="17"/>
      <c r="AV113" s="17"/>
      <c r="AW113" s="17"/>
      <c r="AX113" s="17"/>
      <c r="AY113" s="17"/>
      <c r="AZ113" s="17"/>
      <c r="BA113" s="17"/>
      <c r="BB113" s="17"/>
      <c r="BC113" s="17"/>
      <c r="BD113" s="17"/>
      <c r="BE113" s="17"/>
      <c r="BF113" s="17"/>
      <c r="BG113" s="17"/>
      <c r="BH113" s="17"/>
      <c r="BI113" s="17"/>
      <c r="BJ113" s="17"/>
      <c r="BK113" s="17"/>
      <c r="BL113" s="17"/>
      <c r="BM113" s="17"/>
      <c r="BN113" s="17"/>
      <c r="BO113" s="17"/>
      <c r="BP113" s="17"/>
      <c r="BQ113" s="17"/>
      <c r="BR113" s="17"/>
      <c r="BS113" s="17"/>
      <c r="BT113" s="17"/>
      <c r="BU113" s="17"/>
      <c r="BV113" s="17"/>
      <c r="BW113" s="17"/>
      <c r="BX113" s="17"/>
    </row>
    <row r="114" spans="1:76" ht="16" thickBot="1" x14ac:dyDescent="0.4">
      <c r="A114" s="13">
        <v>109</v>
      </c>
      <c r="B114" s="18" t="s">
        <v>43</v>
      </c>
      <c r="C114" s="18" t="s">
        <v>51</v>
      </c>
      <c r="D114" s="19" t="s">
        <v>21</v>
      </c>
      <c r="E114" s="33">
        <f>SUM(BR114,BT114,BV114,BX114,BP114,BL114,BN114,BJ114,BH114,BF114,BD114,BB114,AZ114,AX114,AV114,AT114,AR114,AP114,AN114,AL114,AJ114,AH114,AF114,AD114,AB114,Z114,X114,V114,T114,R114,P114,N114,L114,J114,H114,)</f>
        <v>1</v>
      </c>
      <c r="F114" s="25">
        <f>COUNTA(BQ114,BS114,BU114,BW114,BO114,BK114,BM114,BI114,BG114,BE114,BC114,BA114,AY114,AW114,AU114,AS114,AQ114,AO114,AM114,AK114,AI114,AG114,AE114,AC114,AA114,Y114,W114,U114,S114,Q114,O114,M114,K114,I114,G114)</f>
        <v>1</v>
      </c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  <c r="AA114" s="15"/>
      <c r="AB114" s="15"/>
      <c r="AC114" s="15"/>
      <c r="AD114" s="15"/>
      <c r="AE114" s="15"/>
      <c r="AF114" s="15"/>
      <c r="AG114" s="15"/>
      <c r="AH114" s="15"/>
      <c r="AI114" s="15"/>
      <c r="AJ114" s="15"/>
      <c r="AK114" s="15"/>
      <c r="AL114" s="15"/>
      <c r="AM114" s="15"/>
      <c r="AN114" s="15"/>
      <c r="AO114" s="15"/>
      <c r="AP114" s="15"/>
      <c r="AQ114" s="15"/>
      <c r="AR114" s="15"/>
      <c r="AS114" s="15"/>
      <c r="AT114" s="15"/>
      <c r="AU114" s="15"/>
      <c r="AV114" s="15"/>
      <c r="AW114" s="15"/>
      <c r="AX114" s="15"/>
      <c r="AY114" s="15"/>
      <c r="AZ114" s="15"/>
      <c r="BA114" s="15"/>
      <c r="BB114" s="15"/>
      <c r="BC114" s="15"/>
      <c r="BD114" s="15"/>
      <c r="BE114" s="15"/>
      <c r="BF114" s="15"/>
      <c r="BG114" s="15"/>
      <c r="BH114" s="15"/>
      <c r="BI114" s="15"/>
      <c r="BJ114" s="15"/>
      <c r="BK114" s="15"/>
      <c r="BL114" s="15"/>
      <c r="BM114" s="15"/>
      <c r="BN114" s="15"/>
      <c r="BO114" s="15"/>
      <c r="BP114" s="15"/>
      <c r="BQ114" s="15"/>
      <c r="BR114" s="15"/>
      <c r="BS114" s="17">
        <v>9</v>
      </c>
      <c r="BT114" s="17">
        <v>1</v>
      </c>
      <c r="BU114" s="15"/>
      <c r="BV114" s="15"/>
      <c r="BW114" s="17"/>
      <c r="BX114" s="17"/>
    </row>
    <row r="115" spans="1:76" ht="16" thickBot="1" x14ac:dyDescent="0.4">
      <c r="A115" s="10">
        <v>110</v>
      </c>
      <c r="B115" s="14" t="s">
        <v>139</v>
      </c>
      <c r="C115" s="14" t="s">
        <v>140</v>
      </c>
      <c r="D115" s="14" t="s">
        <v>131</v>
      </c>
      <c r="E115" s="33">
        <f>SUM(BR115,BT115,BV115,BX115,BP115,BL115,BN115,BJ115,BH115,BF115,BD115,BB115,AZ115,AX115,AV115,AT115,AR115,AP115,AN115,AL115,AJ115,AH115,AF115,AD115,AB115,Z115,X115,V115,T115,R115,P115,N115,L115,J115,H115,)</f>
        <v>1</v>
      </c>
      <c r="F115" s="25">
        <f>COUNTA(BQ115,BS115,BU115,BW115,BO115,BK115,BM115,BI115,BG115,BE115,BC115,BA115,AY115,AW115,AU115,AS115,AQ115,AO115,AM115,AK115,AI115,AG115,AE115,AC115,AA115,Y115,W115,U115,S115,Q115,O115,M115,K115,I115,G115)</f>
        <v>1</v>
      </c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  <c r="Z115" s="15"/>
      <c r="AA115" s="15"/>
      <c r="AB115" s="15"/>
      <c r="AC115" s="15"/>
      <c r="AD115" s="15"/>
      <c r="AE115" s="15"/>
      <c r="AF115" s="15"/>
      <c r="AG115" s="15"/>
      <c r="AH115" s="15"/>
      <c r="AI115" s="15"/>
      <c r="AJ115" s="15"/>
      <c r="AK115" s="15"/>
      <c r="AL115" s="15"/>
      <c r="AM115" s="15"/>
      <c r="AN115" s="15"/>
      <c r="AO115" s="15"/>
      <c r="AP115" s="15"/>
      <c r="AQ115" s="15"/>
      <c r="AR115" s="15"/>
      <c r="AS115" s="15"/>
      <c r="AT115" s="15"/>
      <c r="AU115" s="15"/>
      <c r="AV115" s="15"/>
      <c r="AW115" s="15"/>
      <c r="AX115" s="15"/>
      <c r="AY115" s="15"/>
      <c r="AZ115" s="15"/>
      <c r="BA115" s="17"/>
      <c r="BB115" s="17"/>
      <c r="BC115" s="17">
        <v>12</v>
      </c>
      <c r="BD115" s="17">
        <v>1</v>
      </c>
      <c r="BE115" s="17"/>
      <c r="BF115" s="17"/>
      <c r="BG115" s="17"/>
      <c r="BH115" s="17"/>
      <c r="BI115" s="17"/>
      <c r="BJ115" s="17"/>
      <c r="BK115" s="17"/>
      <c r="BL115" s="17"/>
      <c r="BM115" s="17"/>
      <c r="BN115" s="17"/>
      <c r="BO115" s="17"/>
      <c r="BP115" s="17"/>
      <c r="BQ115" s="17"/>
      <c r="BR115" s="17"/>
      <c r="BS115" s="17"/>
      <c r="BT115" s="17"/>
      <c r="BU115" s="17"/>
      <c r="BV115" s="17"/>
      <c r="BW115" s="17"/>
      <c r="BX115" s="17"/>
    </row>
    <row r="116" spans="1:76" ht="15.5" x14ac:dyDescent="0.35">
      <c r="A116" s="10">
        <v>111</v>
      </c>
      <c r="B116" s="14" t="s">
        <v>178</v>
      </c>
      <c r="C116" s="14" t="s">
        <v>179</v>
      </c>
      <c r="D116" s="14" t="s">
        <v>25</v>
      </c>
      <c r="E116" s="33">
        <f>SUM(BR116,BT116,BV116,BX116,BP116,BL116,BN116,BJ116,BH116,BF116,BD116,BB116,AZ116,AX116,AV116,AT116,AR116,AP116,AN116,AL116,AJ116,AH116,AF116,AD116,AB116,Z116,X116,V116,T116,R116,P116,N116,L116,J116,H116,)</f>
        <v>1</v>
      </c>
      <c r="F116" s="25">
        <f>COUNTA(BQ116,BS116,BU116,BW116,BO116,BK116,BM116,BI116,BG116,BE116,BC116,BA116,AY116,AW116,AU116,AS116,AQ116,AO116,AM116,AK116,AI116,AG116,AE116,AC116,AA116,Y116,W116,U116,S116,Q116,O116,M116,K116,I116,G116)</f>
        <v>1</v>
      </c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  <c r="Z116" s="15"/>
      <c r="AA116" s="15"/>
      <c r="AB116" s="15"/>
      <c r="AC116" s="15"/>
      <c r="AD116" s="15"/>
      <c r="AE116" s="15"/>
      <c r="AF116" s="15"/>
      <c r="AG116" s="15"/>
      <c r="AH116" s="15"/>
      <c r="AI116" s="15"/>
      <c r="AJ116" s="15"/>
      <c r="AK116" s="15"/>
      <c r="AL116" s="15"/>
      <c r="AM116" s="15"/>
      <c r="AN116" s="15"/>
      <c r="AO116" s="15"/>
      <c r="AP116" s="15"/>
      <c r="AQ116" s="15"/>
      <c r="AR116" s="15"/>
      <c r="AS116" s="15"/>
      <c r="AT116" s="15"/>
      <c r="AU116" s="15"/>
      <c r="AV116" s="15"/>
      <c r="AW116" s="15"/>
      <c r="AX116" s="15"/>
      <c r="AY116" s="17"/>
      <c r="AZ116" s="17"/>
      <c r="BA116" s="17">
        <v>29</v>
      </c>
      <c r="BB116" s="17">
        <v>1</v>
      </c>
      <c r="BC116" s="17"/>
      <c r="BD116" s="17"/>
      <c r="BE116" s="17"/>
      <c r="BF116" s="17"/>
      <c r="BG116" s="17"/>
      <c r="BH116" s="17"/>
      <c r="BI116" s="17"/>
      <c r="BJ116" s="17"/>
      <c r="BK116" s="17"/>
      <c r="BL116" s="17"/>
      <c r="BM116" s="17"/>
      <c r="BN116" s="17"/>
      <c r="BO116" s="17"/>
      <c r="BP116" s="17"/>
      <c r="BQ116" s="17"/>
      <c r="BR116" s="17"/>
      <c r="BS116" s="17"/>
      <c r="BT116" s="17"/>
      <c r="BU116" s="17"/>
      <c r="BV116" s="17"/>
      <c r="BW116" s="17"/>
      <c r="BX116" s="17"/>
    </row>
    <row r="117" spans="1:76" ht="16" thickBot="1" x14ac:dyDescent="0.4">
      <c r="A117" s="13">
        <v>112</v>
      </c>
      <c r="B117" s="14" t="s">
        <v>187</v>
      </c>
      <c r="C117" s="14" t="s">
        <v>188</v>
      </c>
      <c r="D117" s="14" t="s">
        <v>20</v>
      </c>
      <c r="E117" s="33">
        <f>SUM(BR117,BT117,BV117,BX117,BP117,BL117,BN117,BJ117,BH117,BF117,BD117,BB117,AZ117,AX117,AV117,AT117,AR117,AP117,AN117,AL117,AJ117,AH117,AF117,AD117,AB117,Z117,X117,V117,T117,R117,P117,N117,L117,J117,H117,)</f>
        <v>1</v>
      </c>
      <c r="F117" s="25">
        <f>COUNTA(BQ117,BS117,BU117,BW117,BO117,BK117,BM117,BI117,BG117,BE117,BC117,BA117,AY117,AW117,AU117,AS117,AQ117,AO117,AM117,AK117,AI117,AG117,AE117,AC117,AA117,Y117,W117,U117,S117,Q117,O117,M117,K117,I117,G117)</f>
        <v>1</v>
      </c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  <c r="Z117" s="15"/>
      <c r="AA117" s="15"/>
      <c r="AB117" s="15"/>
      <c r="AC117" s="15"/>
      <c r="AD117" s="15"/>
      <c r="AE117" s="15"/>
      <c r="AF117" s="15"/>
      <c r="AG117" s="15"/>
      <c r="AH117" s="15"/>
      <c r="AI117" s="15"/>
      <c r="AJ117" s="15"/>
      <c r="AK117" s="15"/>
      <c r="AL117" s="15"/>
      <c r="AM117" s="15"/>
      <c r="AN117" s="15"/>
      <c r="AO117" s="15"/>
      <c r="AP117" s="15"/>
      <c r="AQ117" s="15"/>
      <c r="AR117" s="15"/>
      <c r="AS117" s="15"/>
      <c r="AT117" s="15"/>
      <c r="AU117" s="15"/>
      <c r="AV117" s="15"/>
      <c r="AW117" s="15"/>
      <c r="AX117" s="15"/>
      <c r="AY117" s="17">
        <v>10</v>
      </c>
      <c r="AZ117" s="17">
        <v>1</v>
      </c>
      <c r="BA117" s="17"/>
      <c r="BB117" s="17"/>
      <c r="BC117" s="17"/>
      <c r="BD117" s="17"/>
      <c r="BE117" s="17"/>
      <c r="BF117" s="17"/>
      <c r="BG117" s="17"/>
      <c r="BH117" s="17"/>
      <c r="BI117" s="17"/>
      <c r="BJ117" s="17"/>
      <c r="BK117" s="17"/>
      <c r="BL117" s="17"/>
      <c r="BM117" s="17"/>
      <c r="BN117" s="17"/>
      <c r="BO117" s="17"/>
      <c r="BP117" s="17"/>
      <c r="BQ117" s="17"/>
      <c r="BR117" s="17"/>
      <c r="BS117" s="17"/>
      <c r="BT117" s="17"/>
      <c r="BU117" s="17"/>
      <c r="BV117" s="17"/>
      <c r="BW117" s="17"/>
      <c r="BX117" s="17"/>
    </row>
    <row r="118" spans="1:76" ht="16" thickBot="1" x14ac:dyDescent="0.4">
      <c r="A118" s="10">
        <v>113</v>
      </c>
      <c r="B118" s="14" t="s">
        <v>200</v>
      </c>
      <c r="C118" s="14" t="s">
        <v>201</v>
      </c>
      <c r="D118" s="14" t="s">
        <v>202</v>
      </c>
      <c r="E118" s="33">
        <f>SUM(BR118,BT118,BV118,BX118,BP118,BL118,BN118,BJ118,BH118,BF118,BD118,BB118,AZ118,AX118,AV118,AT118,AR118,AP118,AN118,AL118,AJ118,AH118,AF118,AD118,AB118,Z118,X118,V118,T118,R118,P118,N118,L118,J118,H118,)</f>
        <v>1</v>
      </c>
      <c r="F118" s="25">
        <f>COUNTA(BQ118,BS118,BU118,BW118,BO118,BK118,BM118,BI118,BG118,BE118,BC118,BA118,AY118,AW118,AU118,AS118,AQ118,AO118,AM118,AK118,AI118,AG118,AE118,AC118,AA118,Y118,W118,U118,S118,Q118,O118,M118,K118,I118,G118)</f>
        <v>1</v>
      </c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  <c r="AA118" s="15"/>
      <c r="AB118" s="15"/>
      <c r="AC118" s="15"/>
      <c r="AD118" s="15"/>
      <c r="AE118" s="15"/>
      <c r="AF118" s="15"/>
      <c r="AG118" s="15"/>
      <c r="AH118" s="15"/>
      <c r="AI118" s="17"/>
      <c r="AJ118" s="17"/>
      <c r="AK118" s="17"/>
      <c r="AL118" s="17"/>
      <c r="AM118" s="17"/>
      <c r="AN118" s="17"/>
      <c r="AO118" s="17"/>
      <c r="AP118" s="17"/>
      <c r="AQ118" s="17"/>
      <c r="AR118" s="17"/>
      <c r="AS118" s="17"/>
      <c r="AT118" s="17"/>
      <c r="AU118" s="17"/>
      <c r="AV118" s="17"/>
      <c r="AW118" s="17">
        <v>10</v>
      </c>
      <c r="AX118" s="17">
        <v>1</v>
      </c>
      <c r="AY118" s="17"/>
      <c r="AZ118" s="17"/>
      <c r="BA118" s="17"/>
      <c r="BB118" s="17"/>
      <c r="BC118" s="17"/>
      <c r="BD118" s="17"/>
      <c r="BE118" s="17"/>
      <c r="BF118" s="17"/>
      <c r="BG118" s="17"/>
      <c r="BH118" s="17"/>
      <c r="BI118" s="17"/>
      <c r="BJ118" s="17"/>
      <c r="BK118" s="17"/>
      <c r="BL118" s="17"/>
      <c r="BM118" s="17"/>
      <c r="BN118" s="17"/>
      <c r="BO118" s="17"/>
      <c r="BP118" s="17"/>
      <c r="BQ118" s="17"/>
      <c r="BR118" s="17"/>
      <c r="BS118" s="17"/>
      <c r="BT118" s="17"/>
      <c r="BU118" s="17"/>
      <c r="BV118" s="17"/>
      <c r="BW118" s="17"/>
      <c r="BX118" s="17"/>
    </row>
    <row r="119" spans="1:76" ht="15.5" x14ac:dyDescent="0.35">
      <c r="A119" s="10">
        <v>114</v>
      </c>
      <c r="B119" s="14" t="s">
        <v>207</v>
      </c>
      <c r="C119" s="14" t="s">
        <v>208</v>
      </c>
      <c r="D119" s="14" t="s">
        <v>209</v>
      </c>
      <c r="E119" s="33">
        <f>SUM(BR119,BT119,BV119,BX119,BP119,BL119,BN119,BJ119,BH119,BF119,BD119,BB119,AZ119,AX119,AV119,AT119,AR119,AP119,AN119,AL119,AJ119,AH119,AF119,AD119,AB119,Z119,X119,V119,T119,R119,P119,N119,L119,J119,H119,)</f>
        <v>1</v>
      </c>
      <c r="F119" s="25">
        <f>COUNTA(BQ119,BS119,BU119,BW119,BO119,BK119,BM119,BI119,BG119,BE119,BC119,BA119,AY119,AW119,AU119,AS119,AQ119,AO119,AM119,AK119,AI119,AG119,AE119,AC119,AA119,Y119,W119,U119,S119,Q119,O119,M119,K119,I119,G119)</f>
        <v>1</v>
      </c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  <c r="AA119" s="15"/>
      <c r="AB119" s="15"/>
      <c r="AC119" s="15"/>
      <c r="AD119" s="15"/>
      <c r="AE119" s="15"/>
      <c r="AF119" s="15"/>
      <c r="AG119" s="15"/>
      <c r="AH119" s="15"/>
      <c r="AI119" s="17"/>
      <c r="AJ119" s="17"/>
      <c r="AK119" s="17"/>
      <c r="AL119" s="17"/>
      <c r="AM119" s="17"/>
      <c r="AN119" s="17"/>
      <c r="AO119" s="17"/>
      <c r="AP119" s="17"/>
      <c r="AQ119" s="17"/>
      <c r="AR119" s="17"/>
      <c r="AS119" s="17"/>
      <c r="AT119" s="17"/>
      <c r="AU119" s="17">
        <v>5</v>
      </c>
      <c r="AV119" s="17">
        <v>1</v>
      </c>
      <c r="AW119" s="17"/>
      <c r="AX119" s="17"/>
      <c r="AY119" s="17"/>
      <c r="AZ119" s="17"/>
      <c r="BA119" s="17"/>
      <c r="BB119" s="17"/>
      <c r="BC119" s="17"/>
      <c r="BD119" s="17"/>
      <c r="BE119" s="17"/>
      <c r="BF119" s="17"/>
      <c r="BG119" s="17"/>
      <c r="BH119" s="17"/>
      <c r="BI119" s="17"/>
      <c r="BJ119" s="17"/>
      <c r="BK119" s="17"/>
      <c r="BL119" s="17"/>
      <c r="BM119" s="17"/>
      <c r="BN119" s="17"/>
      <c r="BO119" s="17"/>
      <c r="BP119" s="17"/>
      <c r="BQ119" s="17"/>
      <c r="BR119" s="17"/>
      <c r="BS119" s="17"/>
      <c r="BT119" s="17"/>
      <c r="BU119" s="17"/>
      <c r="BV119" s="17"/>
      <c r="BW119" s="17"/>
      <c r="BX119" s="17"/>
    </row>
    <row r="120" spans="1:76" ht="16" thickBot="1" x14ac:dyDescent="0.4">
      <c r="A120" s="13">
        <v>115</v>
      </c>
      <c r="B120" s="14" t="s">
        <v>223</v>
      </c>
      <c r="C120" s="14" t="s">
        <v>224</v>
      </c>
      <c r="D120" s="14" t="s">
        <v>225</v>
      </c>
      <c r="E120" s="33">
        <f>SUM(BR120,BT120,BV120,BX120,BP120,BL120,BN120,BJ120,BH120,BF120,BD120,BB120,AZ120,AX120,AV120,AT120,AR120,AP120,AN120,AL120,AJ120,AH120,AF120,AD120,AB120,Z120,X120,V120,T120,R120,P120,N120,L120,J120,H120,)</f>
        <v>1</v>
      </c>
      <c r="F120" s="25">
        <f>COUNTA(BQ120,BS120,BU120,BW120,BO120,BK120,BM120,BI120,BG120,BE120,BC120,BA120,AY120,AW120,AU120,AS120,AQ120,AO120,AM120,AK120,AI120,AG120,AE120,AC120,AA120,Y120,W120,U120,S120,Q120,O120,M120,K120,I120,G120)</f>
        <v>1</v>
      </c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  <c r="AA120" s="15"/>
      <c r="AB120" s="15"/>
      <c r="AC120" s="15"/>
      <c r="AD120" s="15"/>
      <c r="AE120" s="15"/>
      <c r="AF120" s="15"/>
      <c r="AG120" s="15"/>
      <c r="AH120" s="15"/>
      <c r="AI120" s="17"/>
      <c r="AJ120" s="17"/>
      <c r="AK120" s="17"/>
      <c r="AL120" s="17"/>
      <c r="AM120" s="17"/>
      <c r="AN120" s="17"/>
      <c r="AO120" s="17">
        <v>9</v>
      </c>
      <c r="AP120" s="17">
        <v>1</v>
      </c>
      <c r="AQ120" s="17"/>
      <c r="AR120" s="17"/>
      <c r="AS120" s="17"/>
      <c r="AT120" s="17"/>
      <c r="AU120" s="17"/>
      <c r="AV120" s="17"/>
      <c r="AW120" s="17"/>
      <c r="AX120" s="17"/>
      <c r="AY120" s="17"/>
      <c r="AZ120" s="17"/>
      <c r="BA120" s="17"/>
      <c r="BB120" s="17"/>
      <c r="BC120" s="17"/>
      <c r="BD120" s="17"/>
      <c r="BE120" s="17"/>
      <c r="BF120" s="17"/>
      <c r="BG120" s="17"/>
      <c r="BH120" s="17"/>
      <c r="BI120" s="17"/>
      <c r="BJ120" s="17"/>
      <c r="BK120" s="17"/>
      <c r="BL120" s="17"/>
      <c r="BM120" s="17"/>
      <c r="BN120" s="17"/>
      <c r="BO120" s="17"/>
      <c r="BP120" s="17"/>
      <c r="BQ120" s="17"/>
      <c r="BR120" s="17"/>
      <c r="BS120" s="17"/>
      <c r="BT120" s="17"/>
      <c r="BU120" s="17"/>
      <c r="BV120" s="17"/>
      <c r="BW120" s="17"/>
      <c r="BX120" s="17"/>
    </row>
    <row r="121" spans="1:76" ht="16" thickBot="1" x14ac:dyDescent="0.4">
      <c r="A121" s="10">
        <v>116</v>
      </c>
      <c r="B121" s="14" t="s">
        <v>241</v>
      </c>
      <c r="C121" s="14" t="s">
        <v>242</v>
      </c>
      <c r="D121" s="14" t="s">
        <v>61</v>
      </c>
      <c r="E121" s="33">
        <f>SUM(BR121,BT121,BV121,BX121,BP121,BL121,BN121,BJ121,BH121,BF121,BD121,BB121,AZ121,AX121,AV121,AT121,AR121,AP121,AN121,AL121,AJ121,AH121,AF121,AD121,AB121,Z121,X121,V121,T121,R121,P121,N121,L121,J121,H121,)</f>
        <v>1</v>
      </c>
      <c r="F121" s="25">
        <f>COUNTA(BQ121,BS121,BU121,BW121,BO121,BK121,BM121,BI121,BG121,BE121,BC121,BA121,AY121,AW121,AU121,AS121,AQ121,AO121,AM121,AK121,AI121,AG121,AE121,AC121,AA121,Y121,W121,U121,S121,Q121,O121,M121,K121,I121,G121)</f>
        <v>1</v>
      </c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  <c r="Z121" s="15"/>
      <c r="AA121" s="15"/>
      <c r="AB121" s="15"/>
      <c r="AC121" s="15"/>
      <c r="AD121" s="15"/>
      <c r="AE121" s="15"/>
      <c r="AF121" s="15"/>
      <c r="AG121" s="15"/>
      <c r="AH121" s="15"/>
      <c r="AI121" s="17"/>
      <c r="AJ121" s="17"/>
      <c r="AK121" s="17">
        <v>6</v>
      </c>
      <c r="AL121" s="17">
        <v>1</v>
      </c>
      <c r="AM121" s="17"/>
      <c r="AN121" s="17"/>
      <c r="AO121" s="17"/>
      <c r="AP121" s="17"/>
      <c r="AQ121" s="17"/>
      <c r="AR121" s="17"/>
      <c r="AS121" s="17"/>
      <c r="AT121" s="17"/>
      <c r="AU121" s="17"/>
      <c r="AV121" s="17"/>
      <c r="AW121" s="17"/>
      <c r="AX121" s="17"/>
      <c r="AY121" s="17"/>
      <c r="AZ121" s="17"/>
      <c r="BA121" s="17"/>
      <c r="BB121" s="17"/>
      <c r="BC121" s="17"/>
      <c r="BD121" s="17"/>
      <c r="BE121" s="17"/>
      <c r="BF121" s="17"/>
      <c r="BG121" s="17"/>
      <c r="BH121" s="17"/>
      <c r="BI121" s="17"/>
      <c r="BJ121" s="17"/>
      <c r="BK121" s="17"/>
      <c r="BL121" s="17"/>
      <c r="BM121" s="17"/>
      <c r="BN121" s="17"/>
      <c r="BO121" s="17"/>
      <c r="BP121" s="17"/>
      <c r="BQ121" s="17"/>
      <c r="BR121" s="17"/>
      <c r="BS121" s="17"/>
      <c r="BT121" s="17"/>
      <c r="BU121" s="17"/>
      <c r="BV121" s="17"/>
      <c r="BW121" s="17"/>
      <c r="BX121" s="17"/>
    </row>
    <row r="122" spans="1:76" ht="15.5" x14ac:dyDescent="0.35">
      <c r="A122" s="10">
        <v>117</v>
      </c>
      <c r="B122" s="14" t="s">
        <v>246</v>
      </c>
      <c r="C122" s="14" t="s">
        <v>247</v>
      </c>
      <c r="D122" s="14" t="s">
        <v>61</v>
      </c>
      <c r="E122" s="33">
        <f>SUM(BR122,BT122,BV122,BX122,BP122,BL122,BN122,BJ122,BH122,BF122,BD122,BB122,AZ122,AX122,AV122,AT122,AR122,AP122,AN122,AL122,AJ122,AH122,AF122,AD122,AB122,Z122,X122,V122,T122,R122,P122,N122,L122,J122,H122,)</f>
        <v>1</v>
      </c>
      <c r="F122" s="25">
        <f>COUNTA(BQ122,BS122,BU122,BW122,BO122,BK122,BM122,BI122,BG122,BE122,BC122,BA122,AY122,AW122,AU122,AS122,AQ122,AO122,AM122,AK122,AI122,AG122,AE122,AC122,AA122,Y122,W122,U122,S122,Q122,O122,M122,K122,I122,G122)</f>
        <v>1</v>
      </c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  <c r="Z122" s="15"/>
      <c r="AA122" s="15"/>
      <c r="AB122" s="15"/>
      <c r="AC122" s="15"/>
      <c r="AD122" s="15"/>
      <c r="AE122" s="15"/>
      <c r="AF122" s="15"/>
      <c r="AG122" s="15"/>
      <c r="AH122" s="15"/>
      <c r="AI122" s="17">
        <v>7</v>
      </c>
      <c r="AJ122" s="17">
        <v>1</v>
      </c>
      <c r="AK122" s="17"/>
      <c r="AL122" s="17"/>
      <c r="AM122" s="17"/>
      <c r="AN122" s="17"/>
      <c r="AO122" s="17"/>
      <c r="AP122" s="17"/>
      <c r="AQ122" s="17"/>
      <c r="AR122" s="17"/>
      <c r="AS122" s="17"/>
      <c r="AT122" s="17"/>
      <c r="AU122" s="17"/>
      <c r="AV122" s="17"/>
      <c r="AW122" s="17"/>
      <c r="AX122" s="17"/>
      <c r="AY122" s="17"/>
      <c r="AZ122" s="17"/>
      <c r="BA122" s="17"/>
      <c r="BB122" s="17"/>
      <c r="BC122" s="17"/>
      <c r="BD122" s="17"/>
      <c r="BE122" s="17"/>
      <c r="BF122" s="17"/>
      <c r="BG122" s="17"/>
      <c r="BH122" s="17"/>
      <c r="BI122" s="17"/>
      <c r="BJ122" s="17"/>
      <c r="BK122" s="17"/>
      <c r="BL122" s="17"/>
      <c r="BM122" s="17"/>
      <c r="BN122" s="17"/>
      <c r="BO122" s="17"/>
      <c r="BP122" s="17"/>
      <c r="BQ122" s="17"/>
      <c r="BR122" s="17"/>
      <c r="BS122" s="17"/>
      <c r="BT122" s="17"/>
      <c r="BU122" s="17"/>
      <c r="BV122" s="17"/>
      <c r="BW122" s="17"/>
      <c r="BX122" s="17"/>
    </row>
    <row r="123" spans="1:76" ht="16" thickBot="1" x14ac:dyDescent="0.4">
      <c r="A123" s="13">
        <v>118</v>
      </c>
      <c r="B123" s="22" t="s">
        <v>268</v>
      </c>
      <c r="C123" s="22" t="s">
        <v>269</v>
      </c>
      <c r="D123" s="22" t="s">
        <v>270</v>
      </c>
      <c r="E123" s="33">
        <f>SUM(BR123,BT123,BV123,BX123,BP123,BL123,BN123,BJ123,BH123,BF123,BD123,BB123,AZ123,AX123,AV123,AT123,AR123,AP123,AN123,AL123,AJ123,AH123,AF123,AD123,AB123,Z123,X123,V123,T123,R123,P123,N123,L123,J123,H123,)</f>
        <v>1</v>
      </c>
      <c r="F123" s="25">
        <f>COUNTA(BQ123,BS123,BU123,BW123,BO123,BK123,BM123,BI123,BG123,BE123,BC123,BA123,AY123,AW123,AU123,AS123,AQ123,AO123,AM123,AK123,AI123,AG123,AE123,AC123,AA123,Y123,W123,U123,S123,Q123,O123,M123,K123,I123,G123)</f>
        <v>1</v>
      </c>
      <c r="G123" s="66"/>
      <c r="H123" s="66"/>
      <c r="I123" s="66"/>
      <c r="J123" s="66"/>
      <c r="K123" s="66"/>
      <c r="L123" s="66"/>
      <c r="M123" s="66"/>
      <c r="N123" s="66"/>
      <c r="O123" s="66"/>
      <c r="P123" s="66"/>
      <c r="Q123" s="66"/>
      <c r="R123" s="66"/>
      <c r="S123" s="23"/>
      <c r="T123" s="23"/>
      <c r="U123" s="23">
        <v>7</v>
      </c>
      <c r="V123" s="23">
        <v>1</v>
      </c>
      <c r="W123" s="23"/>
      <c r="X123" s="23"/>
      <c r="Y123" s="23"/>
      <c r="Z123" s="23"/>
      <c r="AA123" s="23"/>
      <c r="AB123" s="23"/>
      <c r="AC123" s="23"/>
      <c r="AD123" s="23"/>
      <c r="AE123" s="23"/>
      <c r="AF123" s="23"/>
      <c r="AG123" s="23"/>
      <c r="AH123" s="23"/>
      <c r="AI123" s="23"/>
      <c r="AJ123" s="23"/>
      <c r="AK123" s="23"/>
      <c r="AL123" s="23"/>
      <c r="AM123" s="23"/>
      <c r="AN123" s="23"/>
      <c r="AO123" s="23"/>
      <c r="AP123" s="23"/>
      <c r="AQ123" s="23"/>
      <c r="AR123" s="23"/>
      <c r="AS123" s="23"/>
      <c r="AT123" s="23"/>
      <c r="AU123" s="23"/>
      <c r="AV123" s="23"/>
      <c r="AW123" s="23"/>
      <c r="AX123" s="23"/>
      <c r="AY123" s="23"/>
      <c r="AZ123" s="23"/>
      <c r="BA123" s="23"/>
      <c r="BB123" s="23"/>
      <c r="BC123" s="23"/>
      <c r="BD123" s="23"/>
      <c r="BE123" s="23"/>
      <c r="BF123" s="23"/>
      <c r="BG123" s="23"/>
      <c r="BH123" s="23"/>
      <c r="BI123" s="23"/>
      <c r="BJ123" s="23"/>
      <c r="BK123" s="23"/>
      <c r="BL123" s="23"/>
      <c r="BM123" s="23"/>
      <c r="BN123" s="23"/>
      <c r="BO123" s="23"/>
      <c r="BP123" s="23"/>
      <c r="BQ123" s="23"/>
      <c r="BR123" s="23"/>
      <c r="BS123" s="23"/>
      <c r="BT123" s="23"/>
      <c r="BU123" s="23"/>
      <c r="BV123" s="23"/>
      <c r="BW123" s="23"/>
      <c r="BX123" s="23"/>
    </row>
  </sheetData>
  <sortState xmlns:xlrd2="http://schemas.microsoft.com/office/spreadsheetml/2017/richdata2" ref="B6:BX123">
    <sortCondition descending="1" ref="E6:E123"/>
    <sortCondition descending="1" ref="F6:F123"/>
  </sortState>
  <mergeCells count="74">
    <mergeCell ref="W3:X3"/>
    <mergeCell ref="W4:X4"/>
    <mergeCell ref="U3:V3"/>
    <mergeCell ref="U4:V4"/>
    <mergeCell ref="S3:T3"/>
    <mergeCell ref="S4:T4"/>
    <mergeCell ref="AC4:AD4"/>
    <mergeCell ref="AC3:AD3"/>
    <mergeCell ref="AA3:AB3"/>
    <mergeCell ref="AA4:AB4"/>
    <mergeCell ref="Y3:Z3"/>
    <mergeCell ref="Y4:Z4"/>
    <mergeCell ref="AG3:AH3"/>
    <mergeCell ref="AG4:AH4"/>
    <mergeCell ref="AE3:AF3"/>
    <mergeCell ref="AE4:AF4"/>
    <mergeCell ref="BA3:BB3"/>
    <mergeCell ref="BA4:BB4"/>
    <mergeCell ref="AK3:AL3"/>
    <mergeCell ref="AK4:AL4"/>
    <mergeCell ref="AI3:AJ3"/>
    <mergeCell ref="AI4:AJ4"/>
    <mergeCell ref="AW3:AX3"/>
    <mergeCell ref="AW4:AX4"/>
    <mergeCell ref="AU3:AV3"/>
    <mergeCell ref="AU4:AV4"/>
    <mergeCell ref="AS3:AT3"/>
    <mergeCell ref="AS4:AT4"/>
    <mergeCell ref="BM3:BN3"/>
    <mergeCell ref="BM4:BN4"/>
    <mergeCell ref="BE3:BF3"/>
    <mergeCell ref="BE4:BF4"/>
    <mergeCell ref="BC3:BD3"/>
    <mergeCell ref="BC4:BD4"/>
    <mergeCell ref="BI3:BJ3"/>
    <mergeCell ref="BI4:BJ4"/>
    <mergeCell ref="BG4:BH4"/>
    <mergeCell ref="BG3:BH3"/>
    <mergeCell ref="BK3:BL3"/>
    <mergeCell ref="BK4:BL4"/>
    <mergeCell ref="A1:BX1"/>
    <mergeCell ref="B3:B5"/>
    <mergeCell ref="C3:C5"/>
    <mergeCell ref="D3:D5"/>
    <mergeCell ref="BW3:BX3"/>
    <mergeCell ref="BW4:BX4"/>
    <mergeCell ref="BU3:BV3"/>
    <mergeCell ref="BU4:BV4"/>
    <mergeCell ref="BS3:BT3"/>
    <mergeCell ref="BS4:BT4"/>
    <mergeCell ref="BQ3:BR3"/>
    <mergeCell ref="BQ4:BR4"/>
    <mergeCell ref="AY3:AZ3"/>
    <mergeCell ref="AY4:AZ4"/>
    <mergeCell ref="BO3:BP3"/>
    <mergeCell ref="BO4:BP4"/>
    <mergeCell ref="AQ3:AR3"/>
    <mergeCell ref="AQ4:AR4"/>
    <mergeCell ref="AO3:AP3"/>
    <mergeCell ref="AO4:AP4"/>
    <mergeCell ref="AM3:AN3"/>
    <mergeCell ref="AM4:AN4"/>
    <mergeCell ref="Q3:R3"/>
    <mergeCell ref="Q4:R4"/>
    <mergeCell ref="O3:P3"/>
    <mergeCell ref="O4:P4"/>
    <mergeCell ref="M3:N3"/>
    <mergeCell ref="M4:N4"/>
    <mergeCell ref="K3:L3"/>
    <mergeCell ref="K4:L4"/>
    <mergeCell ref="I3:J3"/>
    <mergeCell ref="I4:J4"/>
    <mergeCell ref="G3:H3"/>
    <mergeCell ref="G4:H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Nathalie Delatre</dc:creator>
  <cp:lastModifiedBy>Delphine GAUDRY</cp:lastModifiedBy>
  <cp:lastPrinted>2024-03-25T20:58:05Z</cp:lastPrinted>
  <dcterms:created xsi:type="dcterms:W3CDTF">2024-03-09T17:39:36Z</dcterms:created>
  <dcterms:modified xsi:type="dcterms:W3CDTF">2024-09-22T20:29:57Z</dcterms:modified>
</cp:coreProperties>
</file>